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73" activeTab="0"/>
  </bookViews>
  <sheets>
    <sheet name="Отчет 06.2020" sheetId="1" r:id="rId1"/>
  </sheets>
  <definedNames>
    <definedName name="_xlnm.Print_Titles" localSheetId="0">'Отчет 06.2020'!$6:$11</definedName>
    <definedName name="_xlnm.Print_Area" localSheetId="0">'Отчет 06.2020'!$A$1:$W$186</definedName>
  </definedNames>
  <calcPr fullCalcOnLoad="1" refMode="R1C1"/>
</workbook>
</file>

<file path=xl/sharedStrings.xml><?xml version="1.0" encoding="utf-8"?>
<sst xmlns="http://schemas.openxmlformats.org/spreadsheetml/2006/main" count="1079" uniqueCount="394">
  <si>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</si>
  <si>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</si>
  <si>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</si>
  <si>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</si>
  <si>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</si>
  <si>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</si>
  <si>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</si>
  <si>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</si>
  <si>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</si>
  <si>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</si>
  <si>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</si>
  <si>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</si>
  <si>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</si>
  <si>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</si>
  <si>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</si>
  <si>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</si>
  <si>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</si>
  <si>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</si>
  <si>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</si>
  <si>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</si>
  <si>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</si>
  <si>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</si>
  <si>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</si>
  <si>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</si>
  <si>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</si>
  <si>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</si>
  <si>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</si>
  <si>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</si>
  <si>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</si>
  <si>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</si>
  <si>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</si>
  <si>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</si>
  <si>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</si>
  <si>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</si>
  <si>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</si>
  <si>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</si>
  <si>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</si>
  <si>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</si>
  <si>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</si>
  <si>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</si>
  <si>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</si>
  <si>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</si>
  <si>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</si>
  <si>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</si>
  <si>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</si>
  <si>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</si>
  <si>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</si>
  <si>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</si>
  <si>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</si>
  <si>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</si>
  <si>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</si>
  <si>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</si>
  <si>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</si>
  <si>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</si>
  <si>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</si>
  <si>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__________________________</t>
  </si>
  <si>
    <t>И.о. генерального директора АО "Омскгазстройэксплуатация"</t>
  </si>
  <si>
    <t>Д. А. Мишуров</t>
  </si>
  <si>
    <t>Отчетный период: июнь 2020г.</t>
  </si>
  <si>
    <t>01.06.2020</t>
  </si>
  <si>
    <t>03.06.2020</t>
  </si>
  <si>
    <t>04.06.2020</t>
  </si>
  <si>
    <t>08.06.2020</t>
  </si>
  <si>
    <t>10.06.2020</t>
  </si>
  <si>
    <t>11.06.2020</t>
  </si>
  <si>
    <t>16.06.2020</t>
  </si>
  <si>
    <t>25.06.2020</t>
  </si>
  <si>
    <t>17.06.2020</t>
  </si>
  <si>
    <t>18.06.2020</t>
  </si>
  <si>
    <t>19.06.2020</t>
  </si>
  <si>
    <t>23.06.2020</t>
  </si>
  <si>
    <t>22.06.2020</t>
  </si>
  <si>
    <t>29.06.2020</t>
  </si>
  <si>
    <t>26.06.2020</t>
  </si>
  <si>
    <t>Поставка электродов сравнения ЭНЭС-1, БДР-10-1К</t>
  </si>
  <si>
    <t>Поставка электрооборудования</t>
  </si>
  <si>
    <t>Поставка соединительных деталей стальных трубопроводов</t>
  </si>
  <si>
    <t>Поставка стройматериалов</t>
  </si>
  <si>
    <t>Поставка микроомметра</t>
  </si>
  <si>
    <t>Поставка металлопроката</t>
  </si>
  <si>
    <t>Поставка стенда информационного</t>
  </si>
  <si>
    <t>Поставка медицинских масок и перчаток для сотрудников АО "Омскгазстройэксплуатация"</t>
  </si>
  <si>
    <t>Поставка кровельных и фасадных материалов</t>
  </si>
  <si>
    <t>Поставка запчастей на газоанализатор ФП-12</t>
  </si>
  <si>
    <t>Поставка товара</t>
  </si>
  <si>
    <t>Поставка масок для лица</t>
  </si>
  <si>
    <t>Поставка профлиста</t>
  </si>
  <si>
    <t>Поставка лакокрасочной продукции</t>
  </si>
  <si>
    <t>Поставка пожарного инвенторя</t>
  </si>
  <si>
    <t>Поставка веб камер для ЭУ</t>
  </si>
  <si>
    <t>Поставка запорной арматуры</t>
  </si>
  <si>
    <t>Договор на приобретение мешка ренианимационного</t>
  </si>
  <si>
    <t>Поставка врезных замков</t>
  </si>
  <si>
    <t>Поставка холодильника</t>
  </si>
  <si>
    <t>Поставка задвижки стальной фланцевой</t>
  </si>
  <si>
    <t>Поставка газового оборудования</t>
  </si>
  <si>
    <t>Поставка ПЭ трубы</t>
  </si>
  <si>
    <t>Поставка антисептических средств</t>
  </si>
  <si>
    <t>Поставка инструмента</t>
  </si>
  <si>
    <t>Поставка электронных компонентов и приборов</t>
  </si>
  <si>
    <t>Договор на поставку оргтехники</t>
  </si>
  <si>
    <t xml:space="preserve">Поставка резака роликовый </t>
  </si>
  <si>
    <t>Поставка кулера</t>
  </si>
  <si>
    <t>Поставка трансформаторов</t>
  </si>
  <si>
    <t>Изготовление табличек стальных</t>
  </si>
  <si>
    <t>Поставка строительных материалов</t>
  </si>
  <si>
    <t>Договор на поставку масел и запасных частей на автотранспорт</t>
  </si>
  <si>
    <t>условная единица</t>
  </si>
  <si>
    <t>ППМТС ПЕРМСНАБСБЫТ АО</t>
  </si>
  <si>
    <t>ООО "ТД "Электрострой"</t>
  </si>
  <si>
    <t>ЭНЕРГОСНАБ ООО ПКФ</t>
  </si>
  <si>
    <t>МЕГАПРОМ ООО</t>
  </si>
  <si>
    <t>ПРОГРЕССИВНЫЕ ТЕХНОЛОГИИ ООО</t>
  </si>
  <si>
    <t>Оммет  ОАО</t>
  </si>
  <si>
    <t>Игнатьев Константин Александрович</t>
  </si>
  <si>
    <t>ООО "Клининг Профи"</t>
  </si>
  <si>
    <t>Гнатенко Анатолий Владимирович</t>
  </si>
  <si>
    <t>ГАЗ ФАРМЭК ООО</t>
  </si>
  <si>
    <t>Бауцентр Рус ООО</t>
  </si>
  <si>
    <t>МОНТАЖНИК ООО</t>
  </si>
  <si>
    <t>ПСК ЗАО</t>
  </si>
  <si>
    <t>УНИПАК ГРУПП ООО</t>
  </si>
  <si>
    <t>ЦЕНТР ПИРАНТ ООО</t>
  </si>
  <si>
    <t>ОФИС-ТРЕЙД ООО</t>
  </si>
  <si>
    <t>ОАО ПТП "Медтехника"</t>
  </si>
  <si>
    <t>ЗАМКИ - КЛЮЧИ ООО</t>
  </si>
  <si>
    <t>МВМ ООО</t>
  </si>
  <si>
    <t>СЗС ООО</t>
  </si>
  <si>
    <t>ПЭТ СИБИРЬ ООО ПТК</t>
  </si>
  <si>
    <t>Сибирский инструмент ООО</t>
  </si>
  <si>
    <t>ЗАО "ЧИП и ДИП"</t>
  </si>
  <si>
    <t>А-СТАЙЛ КОМПЬЮТЕРС ООО</t>
  </si>
  <si>
    <t>СИБ'РМ ООО</t>
  </si>
  <si>
    <t>ПАТРИОТ СЕРВИС ООО</t>
  </si>
  <si>
    <t>ОПТИМАСОЮЗ ООО</t>
  </si>
  <si>
    <t>ОММЕТ ОАО</t>
  </si>
  <si>
    <t>Петров Дмитрий Анатольевич</t>
  </si>
  <si>
    <t>https://zakupki.gov.ru/223/contract/public/contract/view/general-information.html?style44=false&amp;id=9194950&amp;backUrl=605e16b0-2d3e-4d57-b825-a42e180823db</t>
  </si>
  <si>
    <t>2020-08/1304 от 03.06.2020</t>
  </si>
  <si>
    <t>https://zakupki.gov.ru/223/contract/public/contract/view/general-information.html?style44=false&amp;id=9314723&amp;backUrl=62ca841f-d61b-4a6c-bd4b-f947b50ceec7</t>
  </si>
  <si>
    <t>2020-08/1912 от 29.06.2020</t>
  </si>
  <si>
    <t>2020-08/1286</t>
  </si>
  <si>
    <t>2020-08/1289</t>
  </si>
  <si>
    <t>2020-08/1285</t>
  </si>
  <si>
    <t>2020-08/1321</t>
  </si>
  <si>
    <t>2020-08/1317</t>
  </si>
  <si>
    <t>2020-04/1335</t>
  </si>
  <si>
    <t>2020-08/1316</t>
  </si>
  <si>
    <t>2020-08/1322</t>
  </si>
  <si>
    <t>2020-08/1320</t>
  </si>
  <si>
    <t>2020-08/1319</t>
  </si>
  <si>
    <t>2020-08/1433</t>
  </si>
  <si>
    <t>2020-08/1416</t>
  </si>
  <si>
    <t>2020-08/1432</t>
  </si>
  <si>
    <t>2020-08/1452</t>
  </si>
  <si>
    <t>2020-08/1450</t>
  </si>
  <si>
    <t>2020-13/1457</t>
  </si>
  <si>
    <t>2020-08/1532</t>
  </si>
  <si>
    <t>2020-12/1825</t>
  </si>
  <si>
    <t>2020-08/1659</t>
  </si>
  <si>
    <t>2020-08/1655</t>
  </si>
  <si>
    <t>2020-08/1658</t>
  </si>
  <si>
    <t>2020-08/1674</t>
  </si>
  <si>
    <t>2020-08/1693</t>
  </si>
  <si>
    <t>2020-08/1706</t>
  </si>
  <si>
    <t>2020-08/1790</t>
  </si>
  <si>
    <t>2020-08/1854</t>
  </si>
  <si>
    <t>2020-13/1772</t>
  </si>
  <si>
    <t>2020-08/1791</t>
  </si>
  <si>
    <t>2020-08/1811</t>
  </si>
  <si>
    <t>2020-08/1907</t>
  </si>
  <si>
    <t>2020-08/1859</t>
  </si>
  <si>
    <t>2020-08/1905</t>
  </si>
  <si>
    <t>Выполнение работ по капитальному ремонту объекта: «Подводящий газопровод к центральной котельной р.п. Тевриз Омской области, протяженностью 6962.00 п.м, инвентарный номер 3873. расположен по адресу: Омская область, Тевризский р-н, р.п. Тевриз».</t>
  </si>
  <si>
    <t>Выполнение работ по капитальному ремонту объекта: «Межпоселковый экспериментальный полиэтиленовый (ПЭ 80)  газопровод давлением  0.9 Мпа Тевриз-Знаменское-Тара, назначение: Газоснабжение. Площадь: общая протяженность: 170286.00 м. Адрес (местоположение): Омская область, Тевризский, Знаменский , Тарские районы.( общая долевая собственность: 52\100)».</t>
  </si>
  <si>
    <t>Выполнение ремонтных работ и обеспечение в установленном действующим законодательством порядке сдачи в эксплуатацию объекта: «Ремонт кровли сооружение: производственно-технический комплекс (ПТК) (газораспределительная станция «Федоровка» с домом оператора), инвентарный номер 130000002, расположенное по адресу: Омская область, Любинский р-н, в границах Камышловского сельского округа (55:11:000000:1563)»</t>
  </si>
  <si>
    <t>Выполнение работ по капитальному ремонту на  объекте : «Подводящий газопровод к центральной котельной с. Иртыш Черлакского р-на Омской обл., назначение: производственн</t>
  </si>
  <si>
    <t>ООО "Монтажник"</t>
  </si>
  <si>
    <t>https://zakupki.gov.ru/223/contract/public/contract/view/general-information.html?style44=false&amp;id=9275680&amp;backUrl=92228275-09ea-494f-b079-68f381c9c787</t>
  </si>
  <si>
    <t>https://zakupki.gov.ru/223/contract/public/contract/view/general-information.html?style44=false&amp;id=9276082&amp;backUrl=92228275-09ea-494f-b079-68f381c9c787</t>
  </si>
  <si>
    <t>https://zakupki.gov.ru/223/contract/public/contract/view/general-information.html?style44=false&amp;id=9276189&amp;backUrl=92228275-09ea-494f-b079-68f381c9c787</t>
  </si>
  <si>
    <t>https://zakupki.gov.ru/223/contract/public/contract/view/general-information.html?style44=false&amp;id=9220505&amp;backUrl=31a6207d-f984-4764-bd9a-372dc104e3ab</t>
  </si>
  <si>
    <t>2020-01/1697 от 18.06.2020</t>
  </si>
  <si>
    <t>2020-01/1702 от 18.06.2020</t>
  </si>
  <si>
    <t>2020-01/1701 от 18.06.2020</t>
  </si>
  <si>
    <t>2020-01/1391 от 03.06.2020</t>
  </si>
  <si>
    <t>Договор ДМС</t>
  </si>
  <si>
    <t>СОГАЗ АО</t>
  </si>
  <si>
    <t>https://zakupki.gov.ru/223/contract/public/contract/view/general-information.html?style44=false&amp;id=9274990&amp;backUrl=92228275-09ea-494f-b079-68f381c9c787</t>
  </si>
  <si>
    <t>2020-01/1723 от 19.06.2020</t>
  </si>
  <si>
    <t xml:space="preserve">Договор аренды  № АЗ-21-007-2020  2 ЗУ под НЭ  (КИП)  Межпоселкового  газопровода  Павлоградка - Русская Поляна с МИО </t>
  </si>
  <si>
    <t>Договор аренды  № АЗ-21-009-2020  ЗУ  55:21:110130:267 под  ГРПШ   Внутрипос. газопровода "Котельная № 1 и котельная № 3  р. п. Павлоградка .. с МИО</t>
  </si>
  <si>
    <t xml:space="preserve">Договор на обслуживание(аврийное прикрытие) опасных производственных объектов АО "Омскгазстройэксплуатация" </t>
  </si>
  <si>
    <t>Оказание услуг по сервисному обслуживанию и ремонту электромуфтового аппарата</t>
  </si>
  <si>
    <t>Оказание услуг по техническому обслуживанию, текущему ремонту и обеспечению режима работы оборудования и систем ГРС ( ГРС № 18, ГРС № 19, ГРС "Федоровка" ГРС "Москаленки" ГРС " Марьяновка" ГРС "Андреевка" ГРС "Шефер" )</t>
  </si>
  <si>
    <t>Оказание услуг по техническому обслуживанию, текущему ремонту и обеспечению режима работы оборудования и систем ГРС ( ГРС № 14, ГРС № 16, ГРС № 17)</t>
  </si>
  <si>
    <t>МИН. ИМУЩЕСТВЕННЫХ ОТНОШЕНИЙ</t>
  </si>
  <si>
    <t>Сибирь ЭнергоСервис ООО</t>
  </si>
  <si>
    <t>Днепр ООО</t>
  </si>
  <si>
    <t xml:space="preserve">  ООО «ЦГС-Сервис»</t>
  </si>
  <si>
    <t>ООО "ГАЗПРОМ ТРАНСГАЗ ТОМСК"</t>
  </si>
  <si>
    <t>2020-12/1190</t>
  </si>
  <si>
    <t>2020-12/1191</t>
  </si>
  <si>
    <t>Оказание услуг в области метрологии – техническое обслуживание, ремонт и поверка средств измерений</t>
  </si>
  <si>
    <t>https://zakupki.gov.ru/223/contract/public/contract/view/general-information.html?style44=false&amp;id=9275391&amp;backUrl=62ca841f-d61b-4a6c-bd4b-f947b50ceec7</t>
  </si>
  <si>
    <t>https://zakupki.gov.ru/223/contract/public/contract/view/general-information.html?style44=false&amp;id=9268234&amp;backUrl=31a6207d-f984-4764-bd9a-372dc104e3ab</t>
  </si>
  <si>
    <t>2020-05/1332 от 18.06.2020</t>
  </si>
  <si>
    <t>2020-04/1649 от 17.06.2020</t>
  </si>
  <si>
    <t>2020-08/1707</t>
  </si>
  <si>
    <t>https://zakupki.gov.ru/223/contract/public/contract/view/general-information.html?style44=false&amp;id=9294248&amp;backUrl=92228275-09ea-494f-b079-68f381c9c787</t>
  </si>
  <si>
    <t>https://zakupki.gov.ru/223/contract/public/contract/view/general-information.html?style44=false&amp;id=9294165&amp;backUrl=92228275-09ea-494f-b079-68f381c9c787</t>
  </si>
  <si>
    <t>100035630/15/0010/17/2017-07/1867 от 18.06.2020</t>
  </si>
  <si>
    <t>100043621/15/0011/17/2017-07/1866 от 18.06.2020</t>
  </si>
  <si>
    <t>Договор на поставку ГСМ</t>
  </si>
  <si>
    <t>Газпромнефть-Корпоративные продажи ООО</t>
  </si>
  <si>
    <t>https://zakupki.gov.ru/223/contract/public/contract/view/general-information.html?style44=false&amp;id=9299136&amp;backUrl=62ca841f-d61b-4a6c-bd4b-f947b50ceec7</t>
  </si>
  <si>
    <t>2020-08/1745 от 22.06.2020</t>
  </si>
  <si>
    <t>09.06.2020</t>
  </si>
  <si>
    <t>02.06.2020</t>
  </si>
  <si>
    <t>15.06.2020</t>
  </si>
  <si>
    <t>30.06.2020</t>
  </si>
  <si>
    <t>Договор на оказание услуг по переплету документов.</t>
  </si>
  <si>
    <t>Договор оказания услуг (опашка территории ПТК ГРС-20 Федоровка)</t>
  </si>
  <si>
    <t>Поверка измерителя влажности природного газа</t>
  </si>
  <si>
    <t>Договор на проведение технического осмотра (ИК)</t>
  </si>
  <si>
    <t xml:space="preserve">Испытание диэлектрических средств
</t>
  </si>
  <si>
    <t>Договор оценки №202401 объекта: Газопровод-ввод к 36-ти квартирному жилому дому по адресу Омская область, Азовский ННМР с ООО «НЭФ»</t>
  </si>
  <si>
    <t>Договор об оказании услуг по периодической аттестации НАКС сварщика 1 уровня</t>
  </si>
  <si>
    <t xml:space="preserve">ИП Куратов В И  Обслуживание автотранспортных средств </t>
  </si>
  <si>
    <t>Договор на дезинфекцию уч. № 20 с. Нижняя Омка</t>
  </si>
  <si>
    <t xml:space="preserve">Договор аренды транспортного средства (эксковатор) с экипажем </t>
  </si>
  <si>
    <t>Договор на оказание услуг</t>
  </si>
  <si>
    <t>Договор на видеонаблюдение для ЭУ в Крутой горке</t>
  </si>
  <si>
    <t>Договор на обучение ИТР июнь 2020г.</t>
  </si>
  <si>
    <t xml:space="preserve">Договор об оказании услуг на продление удостоверения НАКС сварщика  </t>
  </si>
  <si>
    <t>Договор на обслуживание контрольно-кассовой техники на 2020г.</t>
  </si>
  <si>
    <t>ДОГОВОР № 2020-ЖКХ-ВКСЗЕМЛЯВЕБ-1Т/032-1 на оказание услуг трансляции Всероссийской практической видеоконференции</t>
  </si>
  <si>
    <t>Договор на разовое обслуживание климатического оборудования (кондиционеры)</t>
  </si>
  <si>
    <t>Шиндяпин Андрей Деевич ИП</t>
  </si>
  <si>
    <t>Камышловское ЖКК ООО</t>
  </si>
  <si>
    <t>АО "ЭКСИС"</t>
  </si>
  <si>
    <t>Автодружина ООО</t>
  </si>
  <si>
    <t>Блинов Александр Михайлович ИП</t>
  </si>
  <si>
    <t>Флагман Независимая экспертиза ООО</t>
  </si>
  <si>
    <t>АО "Накс - Омск"</t>
  </si>
  <si>
    <t>Куратов Владимир Иванович ИП</t>
  </si>
  <si>
    <t>Ждамирова Александра Владимировна</t>
  </si>
  <si>
    <t>Андрес Николай Петрович</t>
  </si>
  <si>
    <t>АВТООЦЕНКА ООО</t>
  </si>
  <si>
    <t>КАРАТ-ТЕЛЕКОМ ООО</t>
  </si>
  <si>
    <t>МАСТЕР НЧОУ ДПО ЦЕНТР</t>
  </si>
  <si>
    <t>ПРИУС ООО</t>
  </si>
  <si>
    <t>ИП УПРАВЛЕНИЕ ЖКХ ООО</t>
  </si>
  <si>
    <t>АЙССФЕРА ООО</t>
  </si>
  <si>
    <t>2020-02/1288</t>
  </si>
  <si>
    <t>2020-ЭУ4/1385</t>
  </si>
  <si>
    <t>2020-05/1301</t>
  </si>
  <si>
    <t>2020-08/1293</t>
  </si>
  <si>
    <t>2020-11/1287</t>
  </si>
  <si>
    <t>2020-12/1318</t>
  </si>
  <si>
    <t>2020-03/1338</t>
  </si>
  <si>
    <t>2020-ЭУ14/1458</t>
  </si>
  <si>
    <t>2020-12/1430</t>
  </si>
  <si>
    <t>2020-ЭУ10/1518</t>
  </si>
  <si>
    <t>2020-08/1619</t>
  </si>
  <si>
    <t>2020-13/1689</t>
  </si>
  <si>
    <t>2020-12/1664</t>
  </si>
  <si>
    <t>2020-03/1705</t>
  </si>
  <si>
    <t>2020-13/1771</t>
  </si>
  <si>
    <t>2020-12/1841</t>
  </si>
  <si>
    <t>2020-08/1993</t>
  </si>
  <si>
    <t>Услуга по организации доставки груза</t>
  </si>
  <si>
    <t>Деловые Линии ООО</t>
  </si>
  <si>
    <t>20-03515008134</t>
  </si>
  <si>
    <t>20-02441507114</t>
  </si>
  <si>
    <t>Услуги по предрейсовому и послерейсовому осмотру водителей</t>
  </si>
  <si>
    <t>ТАВРИЧЕСКАЯ ЦРБ БУЗОО</t>
  </si>
  <si>
    <t>0000-000166</t>
  </si>
  <si>
    <t>Аренда нежилого помещения по адресу Омская обл, Черлакский р-н, с. Елиза</t>
  </si>
  <si>
    <t>Гердт Владимир Павлович ИП</t>
  </si>
  <si>
    <t>б/н</t>
  </si>
  <si>
    <t>05.06.2020</t>
  </si>
  <si>
    <t>Поставка холодной воды через водопровод</t>
  </si>
  <si>
    <t>ВОДСТРОЙСЕРВИС ООО</t>
  </si>
  <si>
    <t>68</t>
  </si>
  <si>
    <t>20-00881034732</t>
  </si>
  <si>
    <t>69-20-00-</t>
  </si>
  <si>
    <t>69-20-00- FF000581</t>
  </si>
  <si>
    <t xml:space="preserve">08.06.2020 </t>
  </si>
  <si>
    <t xml:space="preserve">09.06.2020 </t>
  </si>
  <si>
    <t xml:space="preserve">15.06.2020 </t>
  </si>
  <si>
    <t xml:space="preserve">17.06.2020 </t>
  </si>
  <si>
    <t xml:space="preserve">22.06.2020 </t>
  </si>
  <si>
    <t xml:space="preserve">29.06.2020 </t>
  </si>
  <si>
    <t>ОмскВодоканал АО</t>
  </si>
  <si>
    <t>РОСТЕЛЕКОМ ОАО (ДЕЙСТВУЮЩИЙ) с 01.07.15 ПАО</t>
  </si>
  <si>
    <t>НРК-Р.О.С.Т АО (Регистратор Р.О.С.Т. ОАО(с 21.04.15 АО)филиал</t>
  </si>
  <si>
    <t>Мобильные ТелеСистемы ОАО (с 07.2015 ПАО)</t>
  </si>
  <si>
    <t>Администрация Ачаирского СП Ом</t>
  </si>
  <si>
    <t>Управление имущественных отношений Азовского немецкого национального муниципального рай</t>
  </si>
  <si>
    <t>РОСРЕЕСТР</t>
  </si>
  <si>
    <t>Аб-69919</t>
  </si>
  <si>
    <t>Аб-69920</t>
  </si>
  <si>
    <t>Аб-69921</t>
  </si>
  <si>
    <t>655000009507</t>
  </si>
  <si>
    <t>655000020389</t>
  </si>
  <si>
    <t>655000107667</t>
  </si>
  <si>
    <t>3300000849</t>
  </si>
  <si>
    <t>255390652407/4492177689</t>
  </si>
  <si>
    <t>12</t>
  </si>
  <si>
    <t>20-04011052949</t>
  </si>
  <si>
    <t>Водоотведение</t>
  </si>
  <si>
    <t>Услуги связи</t>
  </si>
  <si>
    <t>Оказание услуг по ведению реестра владельцев</t>
  </si>
  <si>
    <t>Аренда земельных участков</t>
  </si>
  <si>
    <t>Возмещение коммунальных услуг по договору аренды нежилого помещения</t>
  </si>
  <si>
    <t>Предоставление сведений</t>
  </si>
  <si>
    <t>ОЭК ООО</t>
  </si>
  <si>
    <t>Поставка электроэнергии</t>
  </si>
  <si>
    <t>418205020111</t>
  </si>
  <si>
    <t>418205021742</t>
  </si>
  <si>
    <t>118205004015</t>
  </si>
  <si>
    <t>118205001109</t>
  </si>
  <si>
    <t>518205025296</t>
  </si>
  <si>
    <t>325005015955</t>
  </si>
  <si>
    <t>425005018147</t>
  </si>
  <si>
    <t>425005016944</t>
  </si>
  <si>
    <t>425005019985</t>
  </si>
  <si>
    <t>425005018857</t>
  </si>
  <si>
    <t>115005003880</t>
  </si>
  <si>
    <t>525005027993</t>
  </si>
  <si>
    <t>525005027958</t>
  </si>
  <si>
    <t>125005005041</t>
  </si>
  <si>
    <t>125005000989</t>
  </si>
  <si>
    <t>125005006514</t>
  </si>
  <si>
    <t>525005025060</t>
  </si>
  <si>
    <t>125005003177</t>
  </si>
  <si>
    <t>125005002268</t>
  </si>
  <si>
    <t>125005001667</t>
  </si>
  <si>
    <t>415005017488</t>
  </si>
  <si>
    <t>310005015872</t>
  </si>
  <si>
    <t>215005011458</t>
  </si>
  <si>
    <t>415005021627</t>
  </si>
  <si>
    <t>410005018791</t>
  </si>
  <si>
    <t>410005018091</t>
  </si>
  <si>
    <t>410005019936</t>
  </si>
  <si>
    <t>415005020634</t>
  </si>
  <si>
    <t>510005027928</t>
  </si>
  <si>
    <t>215005010516</t>
  </si>
  <si>
    <t>215005009914</t>
  </si>
  <si>
    <t>510005027951</t>
  </si>
  <si>
    <t>115005004544</t>
  </si>
  <si>
    <t>115005007146</t>
  </si>
  <si>
    <t>110005006482</t>
  </si>
  <si>
    <t>115005005598</t>
  </si>
  <si>
    <t>510005025137</t>
  </si>
  <si>
    <t>215005008561</t>
  </si>
  <si>
    <t>215005007989</t>
  </si>
  <si>
    <t>110005002225</t>
  </si>
  <si>
    <t>110005000935</t>
  </si>
  <si>
    <t>17.06.2021</t>
  </si>
  <si>
    <t>17.06.2022</t>
  </si>
  <si>
    <t xml:space="preserve">18.06.2020 </t>
  </si>
  <si>
    <t xml:space="preserve">25.06.2020 </t>
  </si>
  <si>
    <t>Запсибгазпром ОАО</t>
  </si>
  <si>
    <t>Администрация Саргатского МР Омской области</t>
  </si>
  <si>
    <t>Газпром трансгаз Томск ООО</t>
  </si>
  <si>
    <t>ГАЗПРОМ МЕЖРЕГИОНГАЗ ОМСК ООО</t>
  </si>
  <si>
    <t>МРСК Сибири ПАО</t>
  </si>
  <si>
    <t>56</t>
  </si>
  <si>
    <t>100035630</t>
  </si>
  <si>
    <t>100043621</t>
  </si>
  <si>
    <t>7774</t>
  </si>
  <si>
    <t>7925</t>
  </si>
  <si>
    <t>8252</t>
  </si>
  <si>
    <t>1600002429</t>
  </si>
  <si>
    <t>1600002396</t>
  </si>
  <si>
    <t>1600002464</t>
  </si>
  <si>
    <t>1600002444</t>
  </si>
  <si>
    <t>1600002448</t>
  </si>
  <si>
    <t>1600002446</t>
  </si>
  <si>
    <t>1600002428</t>
  </si>
  <si>
    <t>1600002409</t>
  </si>
  <si>
    <t>1600002452</t>
  </si>
  <si>
    <t>318205016050</t>
  </si>
  <si>
    <t>Аренда нежилого помещения</t>
  </si>
  <si>
    <t>Аренда имущества</t>
  </si>
  <si>
    <t>Техническое обслуживание и ремонт</t>
  </si>
  <si>
    <t>Снабженческо-бытовые услуги</t>
  </si>
  <si>
    <t>Поставка газа</t>
  </si>
  <si>
    <t>Обслуживание воздушных линий</t>
  </si>
  <si>
    <t>Договор на оказание услуг лаборатории по испытаниям</t>
  </si>
  <si>
    <t>2020-04/2104</t>
  </si>
  <si>
    <t>СПМ ООО "Линк"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</si>
</sst>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.0_р_._-;\-* #,##0.0_р_._-;_-* &quot;-&quot;??_р_._-;_-@_-"/>
    <numFmt numFmtId="179" formatCode="_-* #,##0.000_р_._-;\-* #,##0.000_р_._-;_-* &quot;-&quot;??_р_._-;_-@_-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,"/>
    <numFmt numFmtId="187" formatCode="0.0,"/>
    <numFmt numFmtId="188" formatCode="0.00,"/>
    <numFmt numFmtId="189" formatCode="_-* #,##0_р_._-;\-* #,##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mmm/yyyy"/>
    <numFmt numFmtId="195" formatCode="[$-FC19]d\ mmmm\ yyyy\ &quot;г.&quot;"/>
  </numFmts>
  <fonts count="55"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2"/>
      <color indexed="8"/>
      <name val="Times New Roman"/>
      <family val="1"/>
    </font>
    <font>
      <u val="single"/>
      <sz val="12"/>
      <color indexed="12"/>
      <name val="Arial"/>
      <family val="2"/>
    </font>
    <font>
      <u val="single"/>
      <sz val="9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Arial"/>
      <family val="2"/>
    </font>
    <font>
      <u val="single"/>
      <sz val="9"/>
      <color theme="10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 style="thin"/>
      <top style="thin"/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50" fillId="34" borderId="10" xfId="42" applyFont="1" applyFill="1" applyBorder="1" applyAlignment="1" applyProtection="1">
      <alignment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52" fillId="34" borderId="0" xfId="42" applyFont="1" applyFill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3" fillId="34" borderId="10" xfId="42" applyFont="1" applyFill="1" applyBorder="1" applyAlignment="1" applyProtection="1">
      <alignment wrapText="1"/>
      <protection/>
    </xf>
    <xf numFmtId="0" fontId="54" fillId="34" borderId="0" xfId="42" applyFont="1" applyFill="1" applyAlignment="1" applyProtection="1">
      <alignment vertical="center" wrapText="1"/>
      <protection/>
    </xf>
    <xf numFmtId="0" fontId="52" fillId="34" borderId="0" xfId="42" applyFont="1" applyFill="1" applyAlignment="1" applyProtection="1">
      <alignment vertical="center" wrapText="1"/>
      <protection/>
    </xf>
    <xf numFmtId="0" fontId="54" fillId="34" borderId="0" xfId="42" applyFont="1" applyFill="1" applyAlignment="1" applyProtection="1">
      <alignment horizontal="center" vertical="center" wrapText="1"/>
      <protection/>
    </xf>
    <xf numFmtId="0" fontId="52" fillId="34" borderId="10" xfId="42" applyFont="1" applyFill="1" applyBorder="1" applyAlignment="1" applyProtection="1">
      <alignment horizontal="center" vertical="center" wrapText="1"/>
      <protection/>
    </xf>
    <xf numFmtId="2" fontId="52" fillId="34" borderId="0" xfId="42" applyNumberFormat="1" applyFont="1" applyFill="1" applyAlignment="1" applyProtection="1">
      <alignment horizontal="center" vertical="center" wrapText="1"/>
      <protection/>
    </xf>
    <xf numFmtId="0" fontId="1" fillId="34" borderId="0" xfId="0" applyFont="1" applyFill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 wrapText="1" shrinkToFit="1"/>
    </xf>
    <xf numFmtId="173" fontId="2" fillId="34" borderId="1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73" fontId="1" fillId="34" borderId="10" xfId="0" applyNumberFormat="1" applyFont="1" applyFill="1" applyBorder="1" applyAlignment="1">
      <alignment horizontal="center" vertical="center" wrapText="1"/>
    </xf>
    <xf numFmtId="0" fontId="54" fillId="34" borderId="10" xfId="42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175" fontId="3" fillId="34" borderId="10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/>
    </xf>
    <xf numFmtId="2" fontId="3" fillId="34" borderId="14" xfId="0" applyNumberFormat="1" applyFont="1" applyFill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/>
    </xf>
    <xf numFmtId="2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textRotation="90" wrapText="1"/>
    </xf>
    <xf numFmtId="0" fontId="1" fillId="34" borderId="18" xfId="0" applyFont="1" applyFill="1" applyBorder="1" applyAlignment="1">
      <alignment horizontal="center" vertical="center" textRotation="90" wrapText="1"/>
    </xf>
    <xf numFmtId="0" fontId="1" fillId="34" borderId="19" xfId="0" applyFont="1" applyFill="1" applyBorder="1" applyAlignment="1">
      <alignment horizontal="center" vertical="center" textRotation="90" wrapText="1"/>
    </xf>
    <xf numFmtId="0" fontId="1" fillId="34" borderId="20" xfId="0" applyFont="1" applyFill="1" applyBorder="1" applyAlignment="1">
      <alignment horizontal="center" vertical="center" textRotation="90" wrapText="1"/>
    </xf>
    <xf numFmtId="0" fontId="1" fillId="34" borderId="21" xfId="0" applyFont="1" applyFill="1" applyBorder="1" applyAlignment="1">
      <alignment horizontal="center" vertical="center" textRotation="90" wrapText="1"/>
    </xf>
    <xf numFmtId="0" fontId="1" fillId="34" borderId="22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3" xfId="0" applyFont="1" applyFill="1" applyBorder="1" applyAlignment="1">
      <alignment horizontal="center" vertical="center" textRotation="90" wrapText="1"/>
    </xf>
    <xf numFmtId="0" fontId="1" fillId="34" borderId="23" xfId="0" applyFont="1" applyFill="1" applyBorder="1" applyAlignment="1">
      <alignment horizontal="center" vertical="center" textRotation="90" wrapText="1"/>
    </xf>
    <xf numFmtId="0" fontId="1" fillId="34" borderId="24" xfId="0" applyFont="1" applyFill="1" applyBorder="1" applyAlignment="1">
      <alignment horizontal="center" vertical="center" textRotation="90" wrapText="1"/>
    </xf>
    <xf numFmtId="0" fontId="1" fillId="34" borderId="0" xfId="0" applyFont="1" applyFill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223/contract/public/contract/view/general-information.html?style44=false&amp;id=9194950&amp;backUrl=605e16b0-2d3e-4d57-b825-a42e180823db" TargetMode="External" /><Relationship Id="rId2" Type="http://schemas.openxmlformats.org/officeDocument/2006/relationships/hyperlink" Target="https://zakupki.gov.ru/223/contract/public/contract/view/general-information.html?style44=false&amp;id=9314723&amp;backUrl=62ca841f-d61b-4a6c-bd4b-f947b50ceec7" TargetMode="External" /><Relationship Id="rId3" Type="http://schemas.openxmlformats.org/officeDocument/2006/relationships/hyperlink" Target="https://zakupki.gov.ru/223/contract/public/contract/view/general-information.html?style44=false&amp;id=9275680&amp;backUrl=92228275-09ea-494f-b079-68f381c9c787" TargetMode="External" /><Relationship Id="rId4" Type="http://schemas.openxmlformats.org/officeDocument/2006/relationships/hyperlink" Target="https://zakupki.gov.ru/223/contract/public/contract/view/general-information.html?style44=false&amp;id=9276082&amp;backUrl=92228275-09ea-494f-b079-68f381c9c787" TargetMode="External" /><Relationship Id="rId5" Type="http://schemas.openxmlformats.org/officeDocument/2006/relationships/hyperlink" Target="https://zakupki.gov.ru/223/contract/public/contract/view/general-information.html?style44=false&amp;id=9276189&amp;backUrl=92228275-09ea-494f-b079-68f381c9c787" TargetMode="External" /><Relationship Id="rId6" Type="http://schemas.openxmlformats.org/officeDocument/2006/relationships/hyperlink" Target="https://zakupki.gov.ru/223/contract/public/contract/view/general-information.html?style44=false&amp;id=9220505&amp;backUrl=31a6207d-f984-4764-bd9a-372dc104e3ab" TargetMode="External" /><Relationship Id="rId7" Type="http://schemas.openxmlformats.org/officeDocument/2006/relationships/hyperlink" Target="https://zakupki.gov.ru/223/contract/public/contract/view/general-information.html?style44=false&amp;id=9274990&amp;backUrl=92228275-09ea-494f-b079-68f381c9c787" TargetMode="External" /><Relationship Id="rId8" Type="http://schemas.openxmlformats.org/officeDocument/2006/relationships/hyperlink" Target="https://zakupki.gov.ru/223/contract/public/contract/view/general-information.html?style44=false&amp;id=9275391&amp;backUrl=62ca841f-d61b-4a6c-bd4b-f947b50ceec7" TargetMode="External" /><Relationship Id="rId9" Type="http://schemas.openxmlformats.org/officeDocument/2006/relationships/hyperlink" Target="https://zakupki.gov.ru/223/contract/public/contract/view/general-information.html?style44=false&amp;id=9268234&amp;backUrl=31a6207d-f984-4764-bd9a-372dc104e3ab" TargetMode="External" /><Relationship Id="rId10" Type="http://schemas.openxmlformats.org/officeDocument/2006/relationships/hyperlink" Target="https://zakupki.gov.ru/223/contract/public/contract/view/general-information.html?style44=false&amp;id=9294248&amp;backUrl=92228275-09ea-494f-b079-68f381c9c787" TargetMode="External" /><Relationship Id="rId11" Type="http://schemas.openxmlformats.org/officeDocument/2006/relationships/hyperlink" Target="https://zakupki.gov.ru/223/contract/public/contract/view/general-information.html?style44=false&amp;id=9294165&amp;backUrl=92228275-09ea-494f-b079-68f381c9c787" TargetMode="External" /><Relationship Id="rId12" Type="http://schemas.openxmlformats.org/officeDocument/2006/relationships/hyperlink" Target="https://zakupki.gov.ru/223/contract/public/contract/view/general-information.html?style44=false&amp;id=9299136&amp;backUrl=62ca841f-d61b-4a6c-bd4b-f947b50ceec7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87"/>
  <sheetViews>
    <sheetView tabSelected="1" view="pageBreakPreview" zoomScale="68" zoomScaleNormal="69" zoomScaleSheetLayoutView="68" workbookViewId="0" topLeftCell="A1">
      <pane ySplit="10" topLeftCell="A11" activePane="bottomLeft" state="frozen"/>
      <selection pane="topLeft" activeCell="A1" sqref="A1"/>
      <selection pane="bottomLeft" activeCell="U183" sqref="U183"/>
    </sheetView>
  </sheetViews>
  <sheetFormatPr defaultColWidth="9.33203125" defaultRowHeight="11.25"/>
  <cols>
    <col min="1" max="1" width="9" style="10" customWidth="1"/>
    <col min="2" max="2" width="22.33203125" style="10" customWidth="1"/>
    <col min="3" max="3" width="13.5" style="10" customWidth="1"/>
    <col min="4" max="4" width="6" style="10" customWidth="1"/>
    <col min="5" max="5" width="15.16015625" style="10" customWidth="1"/>
    <col min="6" max="6" width="11.33203125" style="10" customWidth="1"/>
    <col min="7" max="7" width="10.83203125" style="10" customWidth="1"/>
    <col min="8" max="11" width="9.33203125" style="10" customWidth="1"/>
    <col min="12" max="12" width="22.66015625" style="10" customWidth="1"/>
    <col min="13" max="13" width="11.5" style="10" customWidth="1"/>
    <col min="14" max="14" width="18.16015625" style="10" customWidth="1"/>
    <col min="15" max="15" width="10.16015625" style="10" customWidth="1"/>
    <col min="16" max="16" width="58.5" style="10" customWidth="1"/>
    <col min="17" max="17" width="32" style="10" customWidth="1"/>
    <col min="18" max="18" width="18.33203125" style="10" customWidth="1"/>
    <col min="19" max="19" width="17.16015625" style="10" customWidth="1"/>
    <col min="20" max="20" width="23.66015625" style="10" bestFit="1" customWidth="1"/>
    <col min="21" max="21" width="34.66015625" style="10" customWidth="1"/>
    <col min="22" max="22" width="40.5" style="10" customWidth="1"/>
    <col min="23" max="23" width="35.66015625" style="10" customWidth="1"/>
    <col min="24" max="16384" width="9.33203125" style="10" customWidth="1"/>
  </cols>
  <sheetData>
    <row r="1" spans="18:22" ht="15">
      <c r="R1" s="86" t="s">
        <v>31</v>
      </c>
      <c r="S1" s="86"/>
      <c r="T1" s="86"/>
      <c r="U1" s="86"/>
      <c r="V1" s="86"/>
    </row>
    <row r="2" spans="18:22" ht="15">
      <c r="R2" s="86" t="s">
        <v>32</v>
      </c>
      <c r="S2" s="86"/>
      <c r="T2" s="86"/>
      <c r="U2" s="86"/>
      <c r="V2" s="86"/>
    </row>
    <row r="3" spans="1:22" ht="36.7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9.5" customHeight="1">
      <c r="A4" s="86" t="s">
        <v>58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6" spans="1:23" ht="12.75" customHeight="1">
      <c r="A6" s="87" t="s">
        <v>0</v>
      </c>
      <c r="B6" s="87" t="s">
        <v>2</v>
      </c>
      <c r="C6" s="81" t="s">
        <v>23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3" t="s">
        <v>24</v>
      </c>
      <c r="Q6" s="83" t="s">
        <v>25</v>
      </c>
      <c r="R6" s="83" t="s">
        <v>26</v>
      </c>
      <c r="S6" s="83" t="s">
        <v>27</v>
      </c>
      <c r="T6" s="83" t="s">
        <v>28</v>
      </c>
      <c r="U6" s="83" t="s">
        <v>29</v>
      </c>
      <c r="V6" s="75" t="s">
        <v>30</v>
      </c>
      <c r="W6" s="76"/>
    </row>
    <row r="7" spans="1:23" ht="11.25" customHeight="1">
      <c r="A7" s="88"/>
      <c r="B7" s="88"/>
      <c r="C7" s="81" t="s">
        <v>19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92" t="s">
        <v>20</v>
      </c>
      <c r="O7" s="93"/>
      <c r="P7" s="84"/>
      <c r="Q7" s="84"/>
      <c r="R7" s="84"/>
      <c r="S7" s="84"/>
      <c r="T7" s="84"/>
      <c r="U7" s="84"/>
      <c r="V7" s="77"/>
      <c r="W7" s="78"/>
    </row>
    <row r="8" spans="1:23" ht="21" customHeight="1">
      <c r="A8" s="88"/>
      <c r="B8" s="88"/>
      <c r="C8" s="81" t="s">
        <v>18</v>
      </c>
      <c r="D8" s="81"/>
      <c r="E8" s="81"/>
      <c r="F8" s="81"/>
      <c r="G8" s="81"/>
      <c r="H8" s="81"/>
      <c r="I8" s="81"/>
      <c r="J8" s="81"/>
      <c r="K8" s="81"/>
      <c r="L8" s="81"/>
      <c r="M8" s="81" t="s">
        <v>17</v>
      </c>
      <c r="N8" s="94"/>
      <c r="O8" s="95"/>
      <c r="P8" s="84"/>
      <c r="Q8" s="84"/>
      <c r="R8" s="84"/>
      <c r="S8" s="84"/>
      <c r="T8" s="84"/>
      <c r="U8" s="84"/>
      <c r="V8" s="77"/>
      <c r="W8" s="78"/>
    </row>
    <row r="9" spans="1:23" ht="67.5" customHeight="1">
      <c r="A9" s="88"/>
      <c r="B9" s="88"/>
      <c r="C9" s="81" t="s">
        <v>4</v>
      </c>
      <c r="D9" s="81"/>
      <c r="E9" s="81"/>
      <c r="F9" s="81" t="s">
        <v>7</v>
      </c>
      <c r="G9" s="81"/>
      <c r="H9" s="81"/>
      <c r="I9" s="81" t="s">
        <v>11</v>
      </c>
      <c r="J9" s="81"/>
      <c r="K9" s="81" t="s">
        <v>12</v>
      </c>
      <c r="L9" s="81"/>
      <c r="M9" s="81"/>
      <c r="N9" s="82" t="s">
        <v>22</v>
      </c>
      <c r="O9" s="82" t="s">
        <v>21</v>
      </c>
      <c r="P9" s="84"/>
      <c r="Q9" s="84"/>
      <c r="R9" s="84"/>
      <c r="S9" s="84"/>
      <c r="T9" s="84"/>
      <c r="U9" s="84"/>
      <c r="V9" s="77"/>
      <c r="W9" s="78"/>
    </row>
    <row r="10" spans="1:23" ht="152.25">
      <c r="A10" s="89"/>
      <c r="B10" s="89"/>
      <c r="C10" s="11" t="s">
        <v>3</v>
      </c>
      <c r="D10" s="11" t="s">
        <v>5</v>
      </c>
      <c r="E10" s="11" t="s">
        <v>6</v>
      </c>
      <c r="F10" s="11" t="s">
        <v>8</v>
      </c>
      <c r="G10" s="11" t="s">
        <v>9</v>
      </c>
      <c r="H10" s="11" t="s">
        <v>10</v>
      </c>
      <c r="I10" s="11" t="s">
        <v>13</v>
      </c>
      <c r="J10" s="11" t="s">
        <v>14</v>
      </c>
      <c r="K10" s="11" t="s">
        <v>15</v>
      </c>
      <c r="L10" s="11" t="s">
        <v>16</v>
      </c>
      <c r="M10" s="81"/>
      <c r="N10" s="82"/>
      <c r="O10" s="82"/>
      <c r="P10" s="85"/>
      <c r="Q10" s="85"/>
      <c r="R10" s="85"/>
      <c r="S10" s="85"/>
      <c r="T10" s="85"/>
      <c r="U10" s="85"/>
      <c r="V10" s="79"/>
      <c r="W10" s="80"/>
    </row>
    <row r="11" spans="1:23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73">
        <v>22</v>
      </c>
      <c r="W11" s="74"/>
    </row>
    <row r="12" spans="1:23" ht="40.5" customHeight="1">
      <c r="A12" s="1" t="s">
        <v>33</v>
      </c>
      <c r="B12" s="1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s="39" customFormat="1" ht="40.5" customHeight="1">
      <c r="A13" s="4">
        <v>1</v>
      </c>
      <c r="B13" s="12">
        <v>43997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" t="s">
        <v>39</v>
      </c>
      <c r="O13" s="56"/>
      <c r="P13" s="12" t="s">
        <v>318</v>
      </c>
      <c r="Q13" s="41">
        <v>0.37</v>
      </c>
      <c r="R13" s="13" t="s">
        <v>107</v>
      </c>
      <c r="S13" s="20">
        <v>1</v>
      </c>
      <c r="T13" s="41">
        <v>0.37</v>
      </c>
      <c r="U13" s="41" t="s">
        <v>317</v>
      </c>
      <c r="V13" s="41" t="s">
        <v>384</v>
      </c>
      <c r="W13" s="12">
        <v>43997</v>
      </c>
    </row>
    <row r="14" spans="1:23" ht="51" customHeight="1">
      <c r="A14" s="4">
        <v>2</v>
      </c>
      <c r="B14" s="12">
        <v>43997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4" t="s">
        <v>39</v>
      </c>
      <c r="O14" s="13"/>
      <c r="P14" s="12" t="s">
        <v>318</v>
      </c>
      <c r="Q14" s="41">
        <v>0.42</v>
      </c>
      <c r="R14" s="13" t="s">
        <v>107</v>
      </c>
      <c r="S14" s="20">
        <v>1</v>
      </c>
      <c r="T14" s="41">
        <v>0.42</v>
      </c>
      <c r="U14" s="41" t="s">
        <v>317</v>
      </c>
      <c r="V14" s="41" t="s">
        <v>319</v>
      </c>
      <c r="W14" s="12">
        <v>43997</v>
      </c>
    </row>
    <row r="15" spans="1:23" ht="53.25" customHeight="1">
      <c r="A15" s="4">
        <v>3</v>
      </c>
      <c r="B15" s="12">
        <v>43997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4" t="s">
        <v>39</v>
      </c>
      <c r="O15" s="13"/>
      <c r="P15" s="12" t="s">
        <v>318</v>
      </c>
      <c r="Q15" s="41">
        <v>2.1</v>
      </c>
      <c r="R15" s="13" t="s">
        <v>107</v>
      </c>
      <c r="S15" s="20">
        <v>1</v>
      </c>
      <c r="T15" s="41">
        <v>2.1</v>
      </c>
      <c r="U15" s="41" t="s">
        <v>317</v>
      </c>
      <c r="V15" s="41" t="s">
        <v>320</v>
      </c>
      <c r="W15" s="12">
        <v>43997</v>
      </c>
    </row>
    <row r="16" spans="1:23" ht="45.75" customHeight="1">
      <c r="A16" s="4">
        <v>4</v>
      </c>
      <c r="B16" s="12">
        <v>43997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4" t="s">
        <v>39</v>
      </c>
      <c r="O16" s="13"/>
      <c r="P16" s="12" t="s">
        <v>318</v>
      </c>
      <c r="Q16" s="41">
        <v>1.96</v>
      </c>
      <c r="R16" s="13" t="s">
        <v>107</v>
      </c>
      <c r="S16" s="20">
        <v>1</v>
      </c>
      <c r="T16" s="41">
        <v>1.96</v>
      </c>
      <c r="U16" s="41" t="s">
        <v>317</v>
      </c>
      <c r="V16" s="41" t="s">
        <v>321</v>
      </c>
      <c r="W16" s="12">
        <v>43997</v>
      </c>
    </row>
    <row r="17" spans="1:23" ht="39" customHeight="1">
      <c r="A17" s="4">
        <v>5</v>
      </c>
      <c r="B17" s="12">
        <v>43997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4" t="s">
        <v>39</v>
      </c>
      <c r="O17" s="13"/>
      <c r="P17" s="12" t="s">
        <v>318</v>
      </c>
      <c r="Q17" s="41">
        <v>0.32</v>
      </c>
      <c r="R17" s="13" t="s">
        <v>107</v>
      </c>
      <c r="S17" s="20">
        <v>1</v>
      </c>
      <c r="T17" s="41">
        <v>0.32</v>
      </c>
      <c r="U17" s="41" t="s">
        <v>317</v>
      </c>
      <c r="V17" s="41" t="s">
        <v>322</v>
      </c>
      <c r="W17" s="12">
        <v>43997</v>
      </c>
    </row>
    <row r="18" spans="1:23" ht="44.25" customHeight="1">
      <c r="A18" s="4">
        <v>6</v>
      </c>
      <c r="B18" s="12">
        <v>43997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4" t="s">
        <v>39</v>
      </c>
      <c r="O18" s="13"/>
      <c r="P18" s="12" t="s">
        <v>318</v>
      </c>
      <c r="Q18" s="41">
        <v>0.44</v>
      </c>
      <c r="R18" s="13" t="s">
        <v>107</v>
      </c>
      <c r="S18" s="20">
        <v>1</v>
      </c>
      <c r="T18" s="41">
        <v>0.44</v>
      </c>
      <c r="U18" s="41" t="s">
        <v>317</v>
      </c>
      <c r="V18" s="41" t="s">
        <v>323</v>
      </c>
      <c r="W18" s="12">
        <v>43997</v>
      </c>
    </row>
    <row r="19" spans="1:23" ht="39" customHeight="1">
      <c r="A19" s="4">
        <v>7</v>
      </c>
      <c r="B19" s="12">
        <v>43997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4" t="s">
        <v>39</v>
      </c>
      <c r="O19" s="13"/>
      <c r="P19" s="12" t="s">
        <v>318</v>
      </c>
      <c r="Q19" s="41">
        <v>0.72</v>
      </c>
      <c r="R19" s="13" t="s">
        <v>107</v>
      </c>
      <c r="S19" s="20">
        <v>1</v>
      </c>
      <c r="T19" s="41">
        <v>0.72</v>
      </c>
      <c r="U19" s="41" t="s">
        <v>317</v>
      </c>
      <c r="V19" s="41" t="s">
        <v>324</v>
      </c>
      <c r="W19" s="12">
        <v>43997</v>
      </c>
    </row>
    <row r="20" spans="1:23" ht="35.25" customHeight="1">
      <c r="A20" s="4">
        <v>8</v>
      </c>
      <c r="B20" s="12">
        <v>43997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4" t="s">
        <v>39</v>
      </c>
      <c r="O20" s="13"/>
      <c r="P20" s="12" t="s">
        <v>318</v>
      </c>
      <c r="Q20" s="41">
        <v>0.53</v>
      </c>
      <c r="R20" s="13" t="s">
        <v>107</v>
      </c>
      <c r="S20" s="20">
        <v>1</v>
      </c>
      <c r="T20" s="41">
        <v>0.53</v>
      </c>
      <c r="U20" s="41" t="s">
        <v>317</v>
      </c>
      <c r="V20" s="41" t="s">
        <v>325</v>
      </c>
      <c r="W20" s="12">
        <v>43997</v>
      </c>
    </row>
    <row r="21" spans="1:23" ht="44.25" customHeight="1">
      <c r="A21" s="4">
        <v>9</v>
      </c>
      <c r="B21" s="12">
        <v>43997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4" t="s">
        <v>39</v>
      </c>
      <c r="O21" s="13"/>
      <c r="P21" s="12" t="s">
        <v>318</v>
      </c>
      <c r="Q21" s="41">
        <v>1.67</v>
      </c>
      <c r="R21" s="13" t="s">
        <v>107</v>
      </c>
      <c r="S21" s="20">
        <v>1</v>
      </c>
      <c r="T21" s="41">
        <v>1.67</v>
      </c>
      <c r="U21" s="41" t="s">
        <v>317</v>
      </c>
      <c r="V21" s="41" t="s">
        <v>326</v>
      </c>
      <c r="W21" s="12">
        <v>43997</v>
      </c>
    </row>
    <row r="22" spans="1:23" ht="39.75" customHeight="1">
      <c r="A22" s="4">
        <v>10</v>
      </c>
      <c r="B22" s="12">
        <v>43997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4" t="s">
        <v>39</v>
      </c>
      <c r="O22" s="13"/>
      <c r="P22" s="12" t="s">
        <v>318</v>
      </c>
      <c r="Q22" s="41">
        <v>1.25</v>
      </c>
      <c r="R22" s="13" t="s">
        <v>107</v>
      </c>
      <c r="S22" s="20">
        <v>1</v>
      </c>
      <c r="T22" s="41">
        <v>1.25</v>
      </c>
      <c r="U22" s="41" t="s">
        <v>317</v>
      </c>
      <c r="V22" s="41" t="s">
        <v>327</v>
      </c>
      <c r="W22" s="12">
        <v>43997</v>
      </c>
    </row>
    <row r="23" spans="1:23" ht="43.5" customHeight="1">
      <c r="A23" s="4">
        <v>11</v>
      </c>
      <c r="B23" s="12">
        <v>43997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4" t="s">
        <v>39</v>
      </c>
      <c r="O23" s="13"/>
      <c r="P23" s="12" t="s">
        <v>318</v>
      </c>
      <c r="Q23" s="41">
        <v>7.13</v>
      </c>
      <c r="R23" s="13" t="s">
        <v>107</v>
      </c>
      <c r="S23" s="20">
        <v>1</v>
      </c>
      <c r="T23" s="41">
        <v>7.13</v>
      </c>
      <c r="U23" s="41" t="s">
        <v>317</v>
      </c>
      <c r="V23" s="41" t="s">
        <v>328</v>
      </c>
      <c r="W23" s="12">
        <v>43997</v>
      </c>
    </row>
    <row r="24" spans="1:23" ht="45.75" customHeight="1">
      <c r="A24" s="4">
        <v>12</v>
      </c>
      <c r="B24" s="12">
        <v>43997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" t="s">
        <v>39</v>
      </c>
      <c r="O24" s="13"/>
      <c r="P24" s="12" t="s">
        <v>318</v>
      </c>
      <c r="Q24" s="41">
        <v>11.33</v>
      </c>
      <c r="R24" s="13" t="s">
        <v>107</v>
      </c>
      <c r="S24" s="20">
        <v>1</v>
      </c>
      <c r="T24" s="41">
        <v>11.33</v>
      </c>
      <c r="U24" s="41" t="s">
        <v>317</v>
      </c>
      <c r="V24" s="41" t="s">
        <v>329</v>
      </c>
      <c r="W24" s="12">
        <v>43997</v>
      </c>
    </row>
    <row r="25" spans="1:23" ht="39" customHeight="1">
      <c r="A25" s="4">
        <v>13</v>
      </c>
      <c r="B25" s="12">
        <v>43997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" t="s">
        <v>39</v>
      </c>
      <c r="O25" s="13"/>
      <c r="P25" s="12" t="s">
        <v>318</v>
      </c>
      <c r="Q25" s="41">
        <v>0.38</v>
      </c>
      <c r="R25" s="13" t="s">
        <v>107</v>
      </c>
      <c r="S25" s="20">
        <v>1</v>
      </c>
      <c r="T25" s="41">
        <v>0.38</v>
      </c>
      <c r="U25" s="41" t="s">
        <v>317</v>
      </c>
      <c r="V25" s="41" t="s">
        <v>330</v>
      </c>
      <c r="W25" s="12">
        <v>43997</v>
      </c>
    </row>
    <row r="26" spans="1:23" ht="50.25" customHeight="1">
      <c r="A26" s="4">
        <v>14</v>
      </c>
      <c r="B26" s="12">
        <v>43997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" t="s">
        <v>39</v>
      </c>
      <c r="O26" s="13"/>
      <c r="P26" s="12" t="s">
        <v>318</v>
      </c>
      <c r="Q26" s="41">
        <v>11.28</v>
      </c>
      <c r="R26" s="13" t="s">
        <v>107</v>
      </c>
      <c r="S26" s="20">
        <v>1</v>
      </c>
      <c r="T26" s="41">
        <v>11.28</v>
      </c>
      <c r="U26" s="41" t="s">
        <v>317</v>
      </c>
      <c r="V26" s="41" t="s">
        <v>331</v>
      </c>
      <c r="W26" s="12">
        <v>43997</v>
      </c>
    </row>
    <row r="27" spans="1:23" ht="39.75" customHeight="1">
      <c r="A27" s="4">
        <v>15</v>
      </c>
      <c r="B27" s="12">
        <v>43997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" t="s">
        <v>39</v>
      </c>
      <c r="O27" s="13"/>
      <c r="P27" s="12" t="s">
        <v>318</v>
      </c>
      <c r="Q27" s="41">
        <v>1.77</v>
      </c>
      <c r="R27" s="13" t="s">
        <v>107</v>
      </c>
      <c r="S27" s="20">
        <v>1</v>
      </c>
      <c r="T27" s="41">
        <v>1.77</v>
      </c>
      <c r="U27" s="41" t="s">
        <v>317</v>
      </c>
      <c r="V27" s="41" t="s">
        <v>332</v>
      </c>
      <c r="W27" s="12">
        <v>43997</v>
      </c>
    </row>
    <row r="28" spans="1:23" ht="42" customHeight="1">
      <c r="A28" s="4">
        <v>16</v>
      </c>
      <c r="B28" s="12">
        <v>43997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" t="s">
        <v>39</v>
      </c>
      <c r="O28" s="13"/>
      <c r="P28" s="12" t="s">
        <v>318</v>
      </c>
      <c r="Q28" s="41">
        <v>2.17</v>
      </c>
      <c r="R28" s="13" t="s">
        <v>107</v>
      </c>
      <c r="S28" s="20">
        <v>1</v>
      </c>
      <c r="T28" s="41">
        <v>2.17</v>
      </c>
      <c r="U28" s="41" t="s">
        <v>317</v>
      </c>
      <c r="V28" s="41" t="s">
        <v>333</v>
      </c>
      <c r="W28" s="12">
        <v>43997</v>
      </c>
    </row>
    <row r="29" spans="1:23" ht="39" customHeight="1">
      <c r="A29" s="4">
        <v>17</v>
      </c>
      <c r="B29" s="12">
        <v>43997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" t="s">
        <v>39</v>
      </c>
      <c r="O29" s="13"/>
      <c r="P29" s="12" t="s">
        <v>318</v>
      </c>
      <c r="Q29" s="41">
        <v>1.5</v>
      </c>
      <c r="R29" s="13" t="s">
        <v>107</v>
      </c>
      <c r="S29" s="20">
        <v>1</v>
      </c>
      <c r="T29" s="41">
        <v>1.5</v>
      </c>
      <c r="U29" s="41" t="s">
        <v>317</v>
      </c>
      <c r="V29" s="41" t="s">
        <v>334</v>
      </c>
      <c r="W29" s="12">
        <v>43997</v>
      </c>
    </row>
    <row r="30" spans="1:23" ht="36.75" customHeight="1">
      <c r="A30" s="4">
        <v>18</v>
      </c>
      <c r="B30" s="12">
        <v>43997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" t="s">
        <v>39</v>
      </c>
      <c r="O30" s="13"/>
      <c r="P30" s="12" t="s">
        <v>318</v>
      </c>
      <c r="Q30" s="41">
        <v>0.42</v>
      </c>
      <c r="R30" s="13" t="s">
        <v>107</v>
      </c>
      <c r="S30" s="20">
        <v>1</v>
      </c>
      <c r="T30" s="41">
        <v>0.42</v>
      </c>
      <c r="U30" s="41" t="s">
        <v>317</v>
      </c>
      <c r="V30" s="41" t="s">
        <v>335</v>
      </c>
      <c r="W30" s="12">
        <v>43997</v>
      </c>
    </row>
    <row r="31" spans="1:23" ht="39.75" customHeight="1">
      <c r="A31" s="4">
        <v>19</v>
      </c>
      <c r="B31" s="12">
        <v>43997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" t="s">
        <v>39</v>
      </c>
      <c r="O31" s="13"/>
      <c r="P31" s="12" t="s">
        <v>318</v>
      </c>
      <c r="Q31" s="41">
        <v>7.67</v>
      </c>
      <c r="R31" s="13" t="s">
        <v>107</v>
      </c>
      <c r="S31" s="20">
        <v>1</v>
      </c>
      <c r="T31" s="41">
        <v>7.67</v>
      </c>
      <c r="U31" s="41" t="s">
        <v>317</v>
      </c>
      <c r="V31" s="41" t="s">
        <v>336</v>
      </c>
      <c r="W31" s="12">
        <v>43997</v>
      </c>
    </row>
    <row r="32" spans="1:23" ht="48.75" customHeight="1">
      <c r="A32" s="4">
        <v>20</v>
      </c>
      <c r="B32" s="12">
        <v>43997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" t="s">
        <v>39</v>
      </c>
      <c r="O32" s="13"/>
      <c r="P32" s="12" t="s">
        <v>318</v>
      </c>
      <c r="Q32" s="41">
        <v>1.93</v>
      </c>
      <c r="R32" s="13" t="s">
        <v>107</v>
      </c>
      <c r="S32" s="20">
        <v>1</v>
      </c>
      <c r="T32" s="41">
        <v>1.93</v>
      </c>
      <c r="U32" s="41" t="s">
        <v>317</v>
      </c>
      <c r="V32" s="41" t="s">
        <v>337</v>
      </c>
      <c r="W32" s="12">
        <v>43997</v>
      </c>
    </row>
    <row r="33" spans="1:23" ht="45.75" customHeight="1">
      <c r="A33" s="4">
        <v>21</v>
      </c>
      <c r="B33" s="12">
        <v>43997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4" t="s">
        <v>39</v>
      </c>
      <c r="O33" s="13"/>
      <c r="P33" s="12" t="s">
        <v>318</v>
      </c>
      <c r="Q33" s="41">
        <v>2.17</v>
      </c>
      <c r="R33" s="13" t="s">
        <v>107</v>
      </c>
      <c r="S33" s="20">
        <v>1</v>
      </c>
      <c r="T33" s="41">
        <v>2.17</v>
      </c>
      <c r="U33" s="41" t="s">
        <v>317</v>
      </c>
      <c r="V33" s="41" t="s">
        <v>338</v>
      </c>
      <c r="W33" s="12">
        <v>43997</v>
      </c>
    </row>
    <row r="34" spans="1:23" ht="44.25" customHeight="1">
      <c r="A34" s="4">
        <v>22</v>
      </c>
      <c r="B34" s="12">
        <v>43997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" t="s">
        <v>39</v>
      </c>
      <c r="O34" s="13"/>
      <c r="P34" s="12" t="s">
        <v>318</v>
      </c>
      <c r="Q34" s="41">
        <v>1.92</v>
      </c>
      <c r="R34" s="13" t="s">
        <v>107</v>
      </c>
      <c r="S34" s="20">
        <v>1</v>
      </c>
      <c r="T34" s="41">
        <v>1.92</v>
      </c>
      <c r="U34" s="41" t="s">
        <v>317</v>
      </c>
      <c r="V34" s="41" t="s">
        <v>339</v>
      </c>
      <c r="W34" s="12">
        <v>43997</v>
      </c>
    </row>
    <row r="35" spans="1:23" ht="42" customHeight="1">
      <c r="A35" s="4">
        <v>23</v>
      </c>
      <c r="B35" s="12">
        <v>43997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" t="s">
        <v>39</v>
      </c>
      <c r="O35" s="13"/>
      <c r="P35" s="12" t="s">
        <v>318</v>
      </c>
      <c r="Q35" s="41">
        <v>0.54</v>
      </c>
      <c r="R35" s="13" t="s">
        <v>107</v>
      </c>
      <c r="S35" s="20">
        <v>1</v>
      </c>
      <c r="T35" s="41">
        <v>0.54</v>
      </c>
      <c r="U35" s="41" t="s">
        <v>317</v>
      </c>
      <c r="V35" s="41" t="s">
        <v>340</v>
      </c>
      <c r="W35" s="12">
        <v>43997</v>
      </c>
    </row>
    <row r="36" spans="1:23" ht="46.5" customHeight="1">
      <c r="A36" s="4">
        <v>24</v>
      </c>
      <c r="B36" s="12">
        <v>43997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" t="s">
        <v>39</v>
      </c>
      <c r="O36" s="13"/>
      <c r="P36" s="12" t="s">
        <v>318</v>
      </c>
      <c r="Q36" s="41">
        <v>1.62</v>
      </c>
      <c r="R36" s="13" t="s">
        <v>107</v>
      </c>
      <c r="S36" s="20">
        <v>1</v>
      </c>
      <c r="T36" s="41">
        <v>1.62</v>
      </c>
      <c r="U36" s="41" t="s">
        <v>317</v>
      </c>
      <c r="V36" s="41" t="s">
        <v>341</v>
      </c>
      <c r="W36" s="12">
        <v>43997</v>
      </c>
    </row>
    <row r="37" spans="1:23" ht="44.25" customHeight="1">
      <c r="A37" s="4">
        <v>25</v>
      </c>
      <c r="B37" s="12">
        <v>43997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" t="s">
        <v>39</v>
      </c>
      <c r="O37" s="13"/>
      <c r="P37" s="12" t="s">
        <v>318</v>
      </c>
      <c r="Q37" s="41">
        <v>16.01</v>
      </c>
      <c r="R37" s="13" t="s">
        <v>107</v>
      </c>
      <c r="S37" s="20">
        <v>1</v>
      </c>
      <c r="T37" s="41">
        <v>16.01</v>
      </c>
      <c r="U37" s="41" t="s">
        <v>317</v>
      </c>
      <c r="V37" s="41" t="s">
        <v>342</v>
      </c>
      <c r="W37" s="12">
        <v>43997</v>
      </c>
    </row>
    <row r="38" spans="1:23" ht="42" customHeight="1">
      <c r="A38" s="4">
        <v>26</v>
      </c>
      <c r="B38" s="12">
        <v>43997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" t="s">
        <v>39</v>
      </c>
      <c r="O38" s="13"/>
      <c r="P38" s="12" t="s">
        <v>318</v>
      </c>
      <c r="Q38" s="41">
        <v>5.35</v>
      </c>
      <c r="R38" s="13" t="s">
        <v>107</v>
      </c>
      <c r="S38" s="20">
        <v>1</v>
      </c>
      <c r="T38" s="41">
        <v>5.35</v>
      </c>
      <c r="U38" s="41" t="s">
        <v>317</v>
      </c>
      <c r="V38" s="41" t="s">
        <v>343</v>
      </c>
      <c r="W38" s="12">
        <v>43997</v>
      </c>
    </row>
    <row r="39" spans="1:23" ht="57" customHeight="1">
      <c r="A39" s="4">
        <v>27</v>
      </c>
      <c r="B39" s="12">
        <v>43997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4" t="s">
        <v>39</v>
      </c>
      <c r="O39" s="13"/>
      <c r="P39" s="12" t="s">
        <v>318</v>
      </c>
      <c r="Q39" s="41">
        <v>0.4</v>
      </c>
      <c r="R39" s="13" t="s">
        <v>107</v>
      </c>
      <c r="S39" s="20">
        <v>1</v>
      </c>
      <c r="T39" s="41">
        <v>0.4</v>
      </c>
      <c r="U39" s="41" t="s">
        <v>317</v>
      </c>
      <c r="V39" s="41" t="s">
        <v>344</v>
      </c>
      <c r="W39" s="12">
        <v>43997</v>
      </c>
    </row>
    <row r="40" spans="1:23" ht="46.5" customHeight="1">
      <c r="A40" s="4">
        <v>28</v>
      </c>
      <c r="B40" s="12">
        <v>43997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4" t="s">
        <v>39</v>
      </c>
      <c r="O40" s="13"/>
      <c r="P40" s="12" t="s">
        <v>318</v>
      </c>
      <c r="Q40" s="41">
        <v>0.93</v>
      </c>
      <c r="R40" s="13" t="s">
        <v>107</v>
      </c>
      <c r="S40" s="20">
        <v>1</v>
      </c>
      <c r="T40" s="41">
        <v>0.93</v>
      </c>
      <c r="U40" s="41" t="s">
        <v>317</v>
      </c>
      <c r="V40" s="41" t="s">
        <v>345</v>
      </c>
      <c r="W40" s="12">
        <v>43997</v>
      </c>
    </row>
    <row r="41" spans="1:23" ht="46.5" customHeight="1">
      <c r="A41" s="4">
        <v>29</v>
      </c>
      <c r="B41" s="12">
        <v>43997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4" t="s">
        <v>39</v>
      </c>
      <c r="O41" s="13"/>
      <c r="P41" s="12" t="s">
        <v>318</v>
      </c>
      <c r="Q41" s="41">
        <v>0.29</v>
      </c>
      <c r="R41" s="13" t="s">
        <v>107</v>
      </c>
      <c r="S41" s="20">
        <v>1</v>
      </c>
      <c r="T41" s="41">
        <v>0.29</v>
      </c>
      <c r="U41" s="41" t="s">
        <v>317</v>
      </c>
      <c r="V41" s="41" t="s">
        <v>346</v>
      </c>
      <c r="W41" s="12">
        <v>43997</v>
      </c>
    </row>
    <row r="42" spans="1:23" ht="50.25" customHeight="1">
      <c r="A42" s="4">
        <v>30</v>
      </c>
      <c r="B42" s="12">
        <v>43997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" t="s">
        <v>39</v>
      </c>
      <c r="O42" s="13"/>
      <c r="P42" s="12" t="s">
        <v>318</v>
      </c>
      <c r="Q42" s="41">
        <v>8.46</v>
      </c>
      <c r="R42" s="13" t="s">
        <v>107</v>
      </c>
      <c r="S42" s="20">
        <v>1</v>
      </c>
      <c r="T42" s="41">
        <v>8.46</v>
      </c>
      <c r="U42" s="41" t="s">
        <v>317</v>
      </c>
      <c r="V42" s="41" t="s">
        <v>347</v>
      </c>
      <c r="W42" s="12">
        <v>43997</v>
      </c>
    </row>
    <row r="43" spans="1:23" ht="44.25" customHeight="1">
      <c r="A43" s="4">
        <v>31</v>
      </c>
      <c r="B43" s="12">
        <v>43997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4" t="s">
        <v>39</v>
      </c>
      <c r="O43" s="13"/>
      <c r="P43" s="12" t="s">
        <v>318</v>
      </c>
      <c r="Q43" s="41">
        <v>1.96</v>
      </c>
      <c r="R43" s="13" t="s">
        <v>107</v>
      </c>
      <c r="S43" s="20">
        <v>1</v>
      </c>
      <c r="T43" s="41">
        <v>1.96</v>
      </c>
      <c r="U43" s="41" t="s">
        <v>317</v>
      </c>
      <c r="V43" s="41" t="s">
        <v>348</v>
      </c>
      <c r="W43" s="12">
        <v>43997</v>
      </c>
    </row>
    <row r="44" spans="1:23" ht="42" customHeight="1">
      <c r="A44" s="4">
        <v>32</v>
      </c>
      <c r="B44" s="12">
        <v>43997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4" t="s">
        <v>39</v>
      </c>
      <c r="O44" s="13"/>
      <c r="P44" s="12" t="s">
        <v>318</v>
      </c>
      <c r="Q44" s="41">
        <v>3.35</v>
      </c>
      <c r="R44" s="13" t="s">
        <v>107</v>
      </c>
      <c r="S44" s="20">
        <v>1</v>
      </c>
      <c r="T44" s="41">
        <v>3.35</v>
      </c>
      <c r="U44" s="41" t="s">
        <v>317</v>
      </c>
      <c r="V44" s="41" t="s">
        <v>349</v>
      </c>
      <c r="W44" s="12">
        <v>43997</v>
      </c>
    </row>
    <row r="45" spans="1:23" ht="55.5" customHeight="1">
      <c r="A45" s="4">
        <v>33</v>
      </c>
      <c r="B45" s="12">
        <v>43997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4" t="s">
        <v>39</v>
      </c>
      <c r="O45" s="13"/>
      <c r="P45" s="12" t="s">
        <v>318</v>
      </c>
      <c r="Q45" s="41">
        <v>0.29</v>
      </c>
      <c r="R45" s="13" t="s">
        <v>107</v>
      </c>
      <c r="S45" s="20">
        <v>1</v>
      </c>
      <c r="T45" s="41">
        <v>0.29</v>
      </c>
      <c r="U45" s="41" t="s">
        <v>317</v>
      </c>
      <c r="V45" s="41" t="s">
        <v>350</v>
      </c>
      <c r="W45" s="12">
        <v>43997</v>
      </c>
    </row>
    <row r="46" spans="1:23" ht="48.75" customHeight="1">
      <c r="A46" s="4">
        <v>34</v>
      </c>
      <c r="B46" s="12">
        <v>43997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4" t="s">
        <v>39</v>
      </c>
      <c r="O46" s="13"/>
      <c r="P46" s="12" t="s">
        <v>318</v>
      </c>
      <c r="Q46" s="41">
        <v>5.34</v>
      </c>
      <c r="R46" s="13" t="s">
        <v>107</v>
      </c>
      <c r="S46" s="20">
        <v>1</v>
      </c>
      <c r="T46" s="41">
        <v>5.34</v>
      </c>
      <c r="U46" s="41" t="s">
        <v>317</v>
      </c>
      <c r="V46" s="41" t="s">
        <v>351</v>
      </c>
      <c r="W46" s="12">
        <v>43997</v>
      </c>
    </row>
    <row r="47" spans="1:23" ht="45.75" customHeight="1">
      <c r="A47" s="4">
        <v>35</v>
      </c>
      <c r="B47" s="12">
        <v>43997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4" t="s">
        <v>39</v>
      </c>
      <c r="O47" s="13"/>
      <c r="P47" s="12" t="s">
        <v>318</v>
      </c>
      <c r="Q47" s="41">
        <v>1.58</v>
      </c>
      <c r="R47" s="13" t="s">
        <v>107</v>
      </c>
      <c r="S47" s="20">
        <v>1</v>
      </c>
      <c r="T47" s="41">
        <v>1.58</v>
      </c>
      <c r="U47" s="41" t="s">
        <v>317</v>
      </c>
      <c r="V47" s="41" t="s">
        <v>352</v>
      </c>
      <c r="W47" s="12">
        <v>43997</v>
      </c>
    </row>
    <row r="48" spans="1:23" ht="41.25" customHeight="1">
      <c r="A48" s="4">
        <v>36</v>
      </c>
      <c r="B48" s="12">
        <v>43997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4" t="s">
        <v>39</v>
      </c>
      <c r="O48" s="13"/>
      <c r="P48" s="12" t="s">
        <v>318</v>
      </c>
      <c r="Q48" s="41">
        <v>1.12</v>
      </c>
      <c r="R48" s="13" t="s">
        <v>107</v>
      </c>
      <c r="S48" s="20">
        <v>1</v>
      </c>
      <c r="T48" s="41">
        <v>1.12</v>
      </c>
      <c r="U48" s="41" t="s">
        <v>317</v>
      </c>
      <c r="V48" s="41" t="s">
        <v>353</v>
      </c>
      <c r="W48" s="12">
        <v>43997</v>
      </c>
    </row>
    <row r="49" spans="1:23" ht="37.5" customHeight="1">
      <c r="A49" s="4">
        <v>37</v>
      </c>
      <c r="B49" s="12">
        <v>43997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4" t="s">
        <v>39</v>
      </c>
      <c r="O49" s="13"/>
      <c r="P49" s="12" t="s">
        <v>318</v>
      </c>
      <c r="Q49" s="41">
        <v>11.25</v>
      </c>
      <c r="R49" s="13" t="s">
        <v>107</v>
      </c>
      <c r="S49" s="20">
        <v>1</v>
      </c>
      <c r="T49" s="41">
        <v>11.25</v>
      </c>
      <c r="U49" s="41" t="s">
        <v>317</v>
      </c>
      <c r="V49" s="41" t="s">
        <v>354</v>
      </c>
      <c r="W49" s="12">
        <v>43997</v>
      </c>
    </row>
    <row r="50" spans="1:23" ht="37.5" customHeight="1">
      <c r="A50" s="4">
        <v>38</v>
      </c>
      <c r="B50" s="12">
        <v>43997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4" t="s">
        <v>39</v>
      </c>
      <c r="O50" s="13"/>
      <c r="P50" s="12" t="s">
        <v>318</v>
      </c>
      <c r="Q50" s="41">
        <v>0.31</v>
      </c>
      <c r="R50" s="13" t="s">
        <v>107</v>
      </c>
      <c r="S50" s="20">
        <v>1</v>
      </c>
      <c r="T50" s="41">
        <v>0.31</v>
      </c>
      <c r="U50" s="41" t="s">
        <v>317</v>
      </c>
      <c r="V50" s="41" t="s">
        <v>355</v>
      </c>
      <c r="W50" s="12">
        <v>43997</v>
      </c>
    </row>
    <row r="51" spans="1:23" ht="37.5" customHeight="1">
      <c r="A51" s="4">
        <v>39</v>
      </c>
      <c r="B51" s="12">
        <v>43997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4" t="s">
        <v>39</v>
      </c>
      <c r="O51" s="13"/>
      <c r="P51" s="12" t="s">
        <v>318</v>
      </c>
      <c r="Q51" s="41">
        <v>8.14</v>
      </c>
      <c r="R51" s="13" t="s">
        <v>107</v>
      </c>
      <c r="S51" s="20">
        <v>1</v>
      </c>
      <c r="T51" s="41">
        <v>8.14</v>
      </c>
      <c r="U51" s="41" t="s">
        <v>317</v>
      </c>
      <c r="V51" s="41" t="s">
        <v>356</v>
      </c>
      <c r="W51" s="12">
        <v>43997</v>
      </c>
    </row>
    <row r="52" spans="1:23" ht="37.5" customHeight="1">
      <c r="A52" s="4">
        <v>40</v>
      </c>
      <c r="B52" s="12">
        <v>43997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4" t="s">
        <v>39</v>
      </c>
      <c r="O52" s="13"/>
      <c r="P52" s="12" t="s">
        <v>318</v>
      </c>
      <c r="Q52" s="41">
        <v>2.83</v>
      </c>
      <c r="R52" s="13" t="s">
        <v>107</v>
      </c>
      <c r="S52" s="20">
        <v>1</v>
      </c>
      <c r="T52" s="41">
        <v>2.83</v>
      </c>
      <c r="U52" s="41" t="s">
        <v>317</v>
      </c>
      <c r="V52" s="41" t="s">
        <v>357</v>
      </c>
      <c r="W52" s="12">
        <v>43997</v>
      </c>
    </row>
    <row r="53" spans="1:23" ht="37.5" customHeight="1">
      <c r="A53" s="4">
        <v>41</v>
      </c>
      <c r="B53" s="12">
        <v>43997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4" t="s">
        <v>39</v>
      </c>
      <c r="O53" s="13"/>
      <c r="P53" s="12" t="s">
        <v>318</v>
      </c>
      <c r="Q53" s="41">
        <v>1.44</v>
      </c>
      <c r="R53" s="13" t="s">
        <v>107</v>
      </c>
      <c r="S53" s="20">
        <v>1</v>
      </c>
      <c r="T53" s="41">
        <v>1.44</v>
      </c>
      <c r="U53" s="41" t="s">
        <v>317</v>
      </c>
      <c r="V53" s="41" t="s">
        <v>358</v>
      </c>
      <c r="W53" s="12">
        <v>43997</v>
      </c>
    </row>
    <row r="54" spans="1:23" ht="37.5" customHeight="1">
      <c r="A54" s="10">
        <v>42</v>
      </c>
      <c r="B54" s="12">
        <v>43997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4" t="s">
        <v>39</v>
      </c>
      <c r="O54" s="13"/>
      <c r="P54" s="12" t="s">
        <v>318</v>
      </c>
      <c r="Q54" s="41">
        <v>1.63</v>
      </c>
      <c r="R54" s="13" t="s">
        <v>107</v>
      </c>
      <c r="S54" s="20">
        <v>1</v>
      </c>
      <c r="T54" s="41">
        <v>1.63</v>
      </c>
      <c r="U54" s="41" t="s">
        <v>317</v>
      </c>
      <c r="V54" s="41" t="s">
        <v>359</v>
      </c>
      <c r="W54" s="12">
        <v>43997</v>
      </c>
    </row>
    <row r="55" spans="1:23" ht="39" customHeight="1">
      <c r="A55" s="5" t="s">
        <v>35</v>
      </c>
      <c r="B55" s="5" t="s">
        <v>36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5"/>
    </row>
    <row r="56" spans="1:23" s="18" customFormat="1" ht="39" customHeight="1">
      <c r="A56" s="4">
        <v>1</v>
      </c>
      <c r="B56" s="14" t="s">
        <v>59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4" t="s">
        <v>39</v>
      </c>
      <c r="O56" s="13"/>
      <c r="P56" s="14" t="s">
        <v>74</v>
      </c>
      <c r="Q56" s="29">
        <v>86.268</v>
      </c>
      <c r="R56" s="13" t="s">
        <v>107</v>
      </c>
      <c r="S56" s="20">
        <v>1</v>
      </c>
      <c r="T56" s="13">
        <f>Q56</f>
        <v>86.268</v>
      </c>
      <c r="U56" s="14" t="s">
        <v>108</v>
      </c>
      <c r="V56" s="14" t="s">
        <v>141</v>
      </c>
      <c r="W56" s="14" t="s">
        <v>59</v>
      </c>
    </row>
    <row r="57" spans="1:23" s="18" customFormat="1" ht="93" customHeight="1">
      <c r="A57" s="4">
        <v>2</v>
      </c>
      <c r="B57" s="14" t="s">
        <v>60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4" t="s">
        <v>39</v>
      </c>
      <c r="O57" s="13"/>
      <c r="P57" s="14" t="s">
        <v>75</v>
      </c>
      <c r="Q57" s="29">
        <v>827.71299</v>
      </c>
      <c r="R57" s="13" t="s">
        <v>107</v>
      </c>
      <c r="S57" s="20">
        <v>1</v>
      </c>
      <c r="T57" s="13">
        <f aca="true" t="shared" si="0" ref="T57:T89">Q57</f>
        <v>827.71299</v>
      </c>
      <c r="U57" s="14" t="s">
        <v>109</v>
      </c>
      <c r="V57" s="38" t="s">
        <v>137</v>
      </c>
      <c r="W57" s="4" t="s">
        <v>138</v>
      </c>
    </row>
    <row r="58" spans="1:23" s="18" customFormat="1" ht="39" customHeight="1">
      <c r="A58" s="4">
        <v>3</v>
      </c>
      <c r="B58" s="14" t="s">
        <v>59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4" t="s">
        <v>39</v>
      </c>
      <c r="O58" s="13"/>
      <c r="P58" s="14" t="s">
        <v>76</v>
      </c>
      <c r="Q58" s="29">
        <v>65.214</v>
      </c>
      <c r="R58" s="13" t="s">
        <v>107</v>
      </c>
      <c r="S58" s="20">
        <v>1</v>
      </c>
      <c r="T58" s="13">
        <f t="shared" si="0"/>
        <v>65.214</v>
      </c>
      <c r="U58" s="14" t="s">
        <v>110</v>
      </c>
      <c r="V58" s="14" t="s">
        <v>142</v>
      </c>
      <c r="W58" s="14" t="s">
        <v>59</v>
      </c>
    </row>
    <row r="59" spans="1:23" s="18" customFormat="1" ht="39" customHeight="1">
      <c r="A59" s="4">
        <v>4</v>
      </c>
      <c r="B59" s="14" t="s">
        <v>59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4" t="s">
        <v>39</v>
      </c>
      <c r="O59" s="13"/>
      <c r="P59" s="14" t="s">
        <v>77</v>
      </c>
      <c r="Q59" s="29">
        <v>39.357</v>
      </c>
      <c r="R59" s="13" t="s">
        <v>107</v>
      </c>
      <c r="S59" s="20">
        <v>1</v>
      </c>
      <c r="T59" s="13">
        <f t="shared" si="0"/>
        <v>39.357</v>
      </c>
      <c r="U59" s="14" t="s">
        <v>111</v>
      </c>
      <c r="V59" s="14" t="s">
        <v>143</v>
      </c>
      <c r="W59" s="14" t="s">
        <v>59</v>
      </c>
    </row>
    <row r="60" spans="1:23" s="18" customFormat="1" ht="39" customHeight="1">
      <c r="A60" s="4">
        <v>5</v>
      </c>
      <c r="B60" s="14" t="s">
        <v>61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4" t="s">
        <v>39</v>
      </c>
      <c r="O60" s="13"/>
      <c r="P60" s="14" t="s">
        <v>78</v>
      </c>
      <c r="Q60" s="29">
        <v>70.3</v>
      </c>
      <c r="R60" s="13" t="s">
        <v>107</v>
      </c>
      <c r="S60" s="20">
        <v>1</v>
      </c>
      <c r="T60" s="13">
        <f t="shared" si="0"/>
        <v>70.3</v>
      </c>
      <c r="U60" s="14" t="s">
        <v>112</v>
      </c>
      <c r="V60" s="14" t="s">
        <v>144</v>
      </c>
      <c r="W60" s="14" t="s">
        <v>61</v>
      </c>
    </row>
    <row r="61" spans="1:23" s="18" customFormat="1" ht="39" customHeight="1">
      <c r="A61" s="4">
        <v>6</v>
      </c>
      <c r="B61" s="14" t="s">
        <v>61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4" t="s">
        <v>39</v>
      </c>
      <c r="O61" s="13"/>
      <c r="P61" s="14" t="s">
        <v>79</v>
      </c>
      <c r="Q61" s="29">
        <v>22.11</v>
      </c>
      <c r="R61" s="13" t="s">
        <v>107</v>
      </c>
      <c r="S61" s="20">
        <v>1</v>
      </c>
      <c r="T61" s="13">
        <f t="shared" si="0"/>
        <v>22.11</v>
      </c>
      <c r="U61" s="14" t="s">
        <v>113</v>
      </c>
      <c r="V61" s="14" t="s">
        <v>145</v>
      </c>
      <c r="W61" s="14" t="s">
        <v>61</v>
      </c>
    </row>
    <row r="62" spans="1:23" s="18" customFormat="1" ht="39" customHeight="1">
      <c r="A62" s="4">
        <v>7</v>
      </c>
      <c r="B62" s="14" t="s">
        <v>62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4" t="s">
        <v>39</v>
      </c>
      <c r="O62" s="13"/>
      <c r="P62" s="14" t="s">
        <v>80</v>
      </c>
      <c r="Q62" s="29">
        <v>7.14</v>
      </c>
      <c r="R62" s="13" t="s">
        <v>107</v>
      </c>
      <c r="S62" s="20">
        <v>1</v>
      </c>
      <c r="T62" s="13">
        <f t="shared" si="0"/>
        <v>7.14</v>
      </c>
      <c r="U62" s="14" t="s">
        <v>114</v>
      </c>
      <c r="V62" s="14" t="s">
        <v>146</v>
      </c>
      <c r="W62" s="14" t="s">
        <v>62</v>
      </c>
    </row>
    <row r="63" spans="1:23" s="18" customFormat="1" ht="39" customHeight="1">
      <c r="A63" s="4">
        <v>8</v>
      </c>
      <c r="B63" s="14" t="s">
        <v>61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4" t="s">
        <v>39</v>
      </c>
      <c r="O63" s="13"/>
      <c r="P63" s="14" t="s">
        <v>81</v>
      </c>
      <c r="Q63" s="29">
        <v>99.7</v>
      </c>
      <c r="R63" s="13" t="s">
        <v>107</v>
      </c>
      <c r="S63" s="20">
        <v>1</v>
      </c>
      <c r="T63" s="13">
        <f t="shared" si="0"/>
        <v>99.7</v>
      </c>
      <c r="U63" s="14" t="s">
        <v>115</v>
      </c>
      <c r="V63" s="14" t="s">
        <v>147</v>
      </c>
      <c r="W63" s="14" t="s">
        <v>61</v>
      </c>
    </row>
    <row r="64" spans="1:23" s="18" customFormat="1" ht="39" customHeight="1">
      <c r="A64" s="4">
        <v>9</v>
      </c>
      <c r="B64" s="14" t="s">
        <v>61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4" t="s">
        <v>39</v>
      </c>
      <c r="O64" s="13"/>
      <c r="P64" s="14" t="s">
        <v>82</v>
      </c>
      <c r="Q64" s="29">
        <v>24.043680000000002</v>
      </c>
      <c r="R64" s="13" t="s">
        <v>107</v>
      </c>
      <c r="S64" s="20">
        <v>1</v>
      </c>
      <c r="T64" s="13">
        <f t="shared" si="0"/>
        <v>24.043680000000002</v>
      </c>
      <c r="U64" s="14" t="s">
        <v>116</v>
      </c>
      <c r="V64" s="14" t="s">
        <v>148</v>
      </c>
      <c r="W64" s="14" t="s">
        <v>61</v>
      </c>
    </row>
    <row r="65" spans="1:23" s="18" customFormat="1" ht="39" customHeight="1">
      <c r="A65" s="4">
        <v>10</v>
      </c>
      <c r="B65" s="14" t="s">
        <v>61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4" t="s">
        <v>39</v>
      </c>
      <c r="O65" s="13"/>
      <c r="P65" s="14" t="s">
        <v>83</v>
      </c>
      <c r="Q65" s="29">
        <v>32.54</v>
      </c>
      <c r="R65" s="13" t="s">
        <v>107</v>
      </c>
      <c r="S65" s="20">
        <v>1</v>
      </c>
      <c r="T65" s="13">
        <f t="shared" si="0"/>
        <v>32.54</v>
      </c>
      <c r="U65" s="14" t="s">
        <v>117</v>
      </c>
      <c r="V65" s="14" t="s">
        <v>149</v>
      </c>
      <c r="W65" s="14" t="s">
        <v>61</v>
      </c>
    </row>
    <row r="66" spans="1:23" s="18" customFormat="1" ht="39" customHeight="1">
      <c r="A66" s="4">
        <v>11</v>
      </c>
      <c r="B66" s="14" t="s">
        <v>61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4" t="s">
        <v>39</v>
      </c>
      <c r="O66" s="13"/>
      <c r="P66" s="14" t="s">
        <v>84</v>
      </c>
      <c r="Q66" s="29">
        <v>30.46728</v>
      </c>
      <c r="R66" s="13" t="s">
        <v>107</v>
      </c>
      <c r="S66" s="20">
        <v>1</v>
      </c>
      <c r="T66" s="13">
        <f t="shared" si="0"/>
        <v>30.46728</v>
      </c>
      <c r="U66" s="14" t="s">
        <v>118</v>
      </c>
      <c r="V66" s="14" t="s">
        <v>150</v>
      </c>
      <c r="W66" s="14" t="s">
        <v>61</v>
      </c>
    </row>
    <row r="67" spans="1:23" s="18" customFormat="1" ht="39" customHeight="1">
      <c r="A67" s="4">
        <v>12</v>
      </c>
      <c r="B67" s="14" t="s">
        <v>63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4" t="s">
        <v>39</v>
      </c>
      <c r="O67" s="13"/>
      <c r="P67" s="14" t="s">
        <v>79</v>
      </c>
      <c r="Q67" s="29">
        <v>95.928</v>
      </c>
      <c r="R67" s="13" t="s">
        <v>107</v>
      </c>
      <c r="S67" s="20">
        <v>1</v>
      </c>
      <c r="T67" s="13">
        <f t="shared" si="0"/>
        <v>95.928</v>
      </c>
      <c r="U67" s="14" t="s">
        <v>119</v>
      </c>
      <c r="V67" s="14" t="s">
        <v>151</v>
      </c>
      <c r="W67" s="14" t="s">
        <v>63</v>
      </c>
    </row>
    <row r="68" spans="1:23" s="18" customFormat="1" ht="39" customHeight="1">
      <c r="A68" s="4">
        <v>13</v>
      </c>
      <c r="B68" s="14" t="s">
        <v>63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4" t="s">
        <v>39</v>
      </c>
      <c r="O68" s="13"/>
      <c r="P68" s="14" t="s">
        <v>85</v>
      </c>
      <c r="Q68" s="29">
        <v>17.5</v>
      </c>
      <c r="R68" s="13" t="s">
        <v>107</v>
      </c>
      <c r="S68" s="20">
        <v>1</v>
      </c>
      <c r="T68" s="13">
        <f t="shared" si="0"/>
        <v>17.5</v>
      </c>
      <c r="U68" s="14" t="s">
        <v>120</v>
      </c>
      <c r="V68" s="14" t="s">
        <v>152</v>
      </c>
      <c r="W68" s="14" t="s">
        <v>63</v>
      </c>
    </row>
    <row r="69" spans="1:23" s="18" customFormat="1" ht="39" customHeight="1">
      <c r="A69" s="4">
        <v>14</v>
      </c>
      <c r="B69" s="14" t="s">
        <v>63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4" t="s">
        <v>39</v>
      </c>
      <c r="O69" s="13"/>
      <c r="P69" s="14" t="s">
        <v>86</v>
      </c>
      <c r="Q69" s="29">
        <v>73.778</v>
      </c>
      <c r="R69" s="13" t="s">
        <v>107</v>
      </c>
      <c r="S69" s="20">
        <v>1</v>
      </c>
      <c r="T69" s="13">
        <f t="shared" si="0"/>
        <v>73.778</v>
      </c>
      <c r="U69" s="14" t="s">
        <v>119</v>
      </c>
      <c r="V69" s="14" t="s">
        <v>153</v>
      </c>
      <c r="W69" s="14" t="s">
        <v>63</v>
      </c>
    </row>
    <row r="70" spans="1:23" s="18" customFormat="1" ht="39" customHeight="1">
      <c r="A70" s="4">
        <v>15</v>
      </c>
      <c r="B70" s="14" t="s">
        <v>64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4" t="s">
        <v>39</v>
      </c>
      <c r="O70" s="13"/>
      <c r="P70" s="14" t="s">
        <v>87</v>
      </c>
      <c r="Q70" s="29">
        <v>39.1788</v>
      </c>
      <c r="R70" s="13" t="s">
        <v>107</v>
      </c>
      <c r="S70" s="20">
        <v>1</v>
      </c>
      <c r="T70" s="13">
        <f t="shared" si="0"/>
        <v>39.1788</v>
      </c>
      <c r="U70" s="14" t="s">
        <v>121</v>
      </c>
      <c r="V70" s="14" t="s">
        <v>154</v>
      </c>
      <c r="W70" s="14" t="s">
        <v>64</v>
      </c>
    </row>
    <row r="71" spans="1:23" ht="76.5" customHeight="1">
      <c r="A71" s="4">
        <v>16</v>
      </c>
      <c r="B71" s="14" t="s">
        <v>64</v>
      </c>
      <c r="C71" s="13"/>
      <c r="D71" s="13"/>
      <c r="E71" s="13"/>
      <c r="F71" s="13"/>
      <c r="G71" s="4"/>
      <c r="H71" s="4"/>
      <c r="I71" s="4"/>
      <c r="J71" s="4"/>
      <c r="K71" s="4"/>
      <c r="L71" s="4"/>
      <c r="M71" s="4"/>
      <c r="N71" s="4" t="s">
        <v>39</v>
      </c>
      <c r="O71" s="13"/>
      <c r="P71" s="14" t="s">
        <v>88</v>
      </c>
      <c r="Q71" s="29">
        <v>4.685</v>
      </c>
      <c r="R71" s="13" t="s">
        <v>107</v>
      </c>
      <c r="S71" s="20">
        <v>1</v>
      </c>
      <c r="T71" s="13">
        <f t="shared" si="0"/>
        <v>4.685</v>
      </c>
      <c r="U71" s="14" t="s">
        <v>122</v>
      </c>
      <c r="V71" s="14" t="s">
        <v>155</v>
      </c>
      <c r="W71" s="14" t="s">
        <v>64</v>
      </c>
    </row>
    <row r="72" spans="1:23" s="16" customFormat="1" ht="84.75" customHeight="1">
      <c r="A72" s="4">
        <v>17</v>
      </c>
      <c r="B72" s="14" t="s">
        <v>64</v>
      </c>
      <c r="C72" s="13"/>
      <c r="D72" s="13"/>
      <c r="E72" s="13"/>
      <c r="F72" s="13"/>
      <c r="G72" s="4"/>
      <c r="H72" s="4"/>
      <c r="I72" s="4"/>
      <c r="J72" s="4"/>
      <c r="K72" s="4"/>
      <c r="L72" s="4"/>
      <c r="M72" s="4"/>
      <c r="N72" s="4" t="s">
        <v>39</v>
      </c>
      <c r="O72" s="13"/>
      <c r="P72" s="14" t="s">
        <v>89</v>
      </c>
      <c r="Q72" s="29">
        <v>96.722</v>
      </c>
      <c r="R72" s="13" t="s">
        <v>107</v>
      </c>
      <c r="S72" s="20">
        <v>1</v>
      </c>
      <c r="T72" s="13">
        <f t="shared" si="0"/>
        <v>96.722</v>
      </c>
      <c r="U72" s="14" t="s">
        <v>123</v>
      </c>
      <c r="V72" s="14" t="s">
        <v>156</v>
      </c>
      <c r="W72" s="14" t="s">
        <v>64</v>
      </c>
    </row>
    <row r="73" spans="1:23" s="16" customFormat="1" ht="54" customHeight="1">
      <c r="A73" s="4">
        <v>18</v>
      </c>
      <c r="B73" s="14" t="s">
        <v>65</v>
      </c>
      <c r="C73" s="13"/>
      <c r="D73" s="13"/>
      <c r="E73" s="13"/>
      <c r="F73" s="13"/>
      <c r="G73" s="4"/>
      <c r="H73" s="4"/>
      <c r="I73" s="4"/>
      <c r="J73" s="4"/>
      <c r="K73" s="4"/>
      <c r="L73" s="4"/>
      <c r="M73" s="4"/>
      <c r="N73" s="4" t="s">
        <v>39</v>
      </c>
      <c r="O73" s="13"/>
      <c r="P73" s="14" t="s">
        <v>90</v>
      </c>
      <c r="Q73" s="29">
        <v>2.3474</v>
      </c>
      <c r="R73" s="13" t="s">
        <v>107</v>
      </c>
      <c r="S73" s="20">
        <v>1</v>
      </c>
      <c r="T73" s="13">
        <f t="shared" si="0"/>
        <v>2.3474</v>
      </c>
      <c r="U73" s="14" t="s">
        <v>110</v>
      </c>
      <c r="V73" s="14" t="s">
        <v>157</v>
      </c>
      <c r="W73" s="14" t="s">
        <v>65</v>
      </c>
    </row>
    <row r="74" spans="1:23" s="16" customFormat="1" ht="70.5" customHeight="1">
      <c r="A74" s="4">
        <v>19</v>
      </c>
      <c r="B74" s="14" t="s">
        <v>66</v>
      </c>
      <c r="C74" s="13"/>
      <c r="D74" s="13"/>
      <c r="E74" s="13"/>
      <c r="F74" s="13"/>
      <c r="G74" s="4"/>
      <c r="H74" s="4"/>
      <c r="I74" s="4"/>
      <c r="J74" s="4"/>
      <c r="K74" s="4"/>
      <c r="L74" s="4"/>
      <c r="M74" s="4"/>
      <c r="N74" s="4" t="s">
        <v>39</v>
      </c>
      <c r="O74" s="13"/>
      <c r="P74" s="14" t="s">
        <v>91</v>
      </c>
      <c r="Q74" s="29">
        <v>4.41</v>
      </c>
      <c r="R74" s="13" t="s">
        <v>107</v>
      </c>
      <c r="S74" s="20">
        <v>1</v>
      </c>
      <c r="T74" s="13">
        <f t="shared" si="0"/>
        <v>4.41</v>
      </c>
      <c r="U74" s="14" t="s">
        <v>124</v>
      </c>
      <c r="V74" s="14" t="s">
        <v>158</v>
      </c>
      <c r="W74" s="14" t="s">
        <v>66</v>
      </c>
    </row>
    <row r="75" spans="1:23" s="16" customFormat="1" ht="54" customHeight="1">
      <c r="A75" s="4">
        <v>20</v>
      </c>
      <c r="B75" s="14" t="s">
        <v>67</v>
      </c>
      <c r="C75" s="13"/>
      <c r="D75" s="13"/>
      <c r="E75" s="13"/>
      <c r="F75" s="13"/>
      <c r="G75" s="4"/>
      <c r="H75" s="4"/>
      <c r="I75" s="4"/>
      <c r="J75" s="4"/>
      <c r="K75" s="4"/>
      <c r="L75" s="4"/>
      <c r="M75" s="4"/>
      <c r="N75" s="4" t="s">
        <v>39</v>
      </c>
      <c r="O75" s="13"/>
      <c r="P75" s="14" t="s">
        <v>92</v>
      </c>
      <c r="Q75" s="29">
        <v>14.045</v>
      </c>
      <c r="R75" s="13" t="s">
        <v>107</v>
      </c>
      <c r="S75" s="20">
        <v>1</v>
      </c>
      <c r="T75" s="13">
        <f t="shared" si="0"/>
        <v>14.045</v>
      </c>
      <c r="U75" s="14" t="s">
        <v>125</v>
      </c>
      <c r="V75" s="14" t="s">
        <v>159</v>
      </c>
      <c r="W75" s="14" t="s">
        <v>67</v>
      </c>
    </row>
    <row r="76" spans="1:23" s="16" customFormat="1" ht="54" customHeight="1">
      <c r="A76" s="4">
        <v>21</v>
      </c>
      <c r="B76" s="14" t="s">
        <v>67</v>
      </c>
      <c r="C76" s="13"/>
      <c r="D76" s="13"/>
      <c r="E76" s="13"/>
      <c r="F76" s="13"/>
      <c r="G76" s="4"/>
      <c r="H76" s="4"/>
      <c r="I76" s="4"/>
      <c r="J76" s="4"/>
      <c r="K76" s="4"/>
      <c r="L76" s="4"/>
      <c r="M76" s="4"/>
      <c r="N76" s="4" t="s">
        <v>39</v>
      </c>
      <c r="O76" s="13"/>
      <c r="P76" s="14" t="s">
        <v>93</v>
      </c>
      <c r="Q76" s="29">
        <v>15.99</v>
      </c>
      <c r="R76" s="13" t="s">
        <v>107</v>
      </c>
      <c r="S76" s="20">
        <v>1</v>
      </c>
      <c r="T76" s="13">
        <f t="shared" si="0"/>
        <v>15.99</v>
      </c>
      <c r="U76" s="14" t="s">
        <v>126</v>
      </c>
      <c r="V76" s="14" t="s">
        <v>160</v>
      </c>
      <c r="W76" s="14" t="s">
        <v>67</v>
      </c>
    </row>
    <row r="77" spans="1:23" s="16" customFormat="1" ht="54" customHeight="1">
      <c r="A77" s="4">
        <v>22</v>
      </c>
      <c r="B77" s="14" t="s">
        <v>67</v>
      </c>
      <c r="C77" s="13"/>
      <c r="D77" s="13"/>
      <c r="E77" s="13"/>
      <c r="F77" s="13"/>
      <c r="G77" s="4"/>
      <c r="H77" s="4"/>
      <c r="I77" s="4"/>
      <c r="J77" s="4"/>
      <c r="K77" s="4"/>
      <c r="L77" s="4"/>
      <c r="M77" s="4"/>
      <c r="N77" s="4" t="s">
        <v>39</v>
      </c>
      <c r="O77" s="13"/>
      <c r="P77" s="14" t="s">
        <v>94</v>
      </c>
      <c r="Q77" s="29">
        <v>97.688</v>
      </c>
      <c r="R77" s="13" t="s">
        <v>107</v>
      </c>
      <c r="S77" s="20">
        <v>1</v>
      </c>
      <c r="T77" s="13">
        <f t="shared" si="0"/>
        <v>97.688</v>
      </c>
      <c r="U77" s="14" t="s">
        <v>110</v>
      </c>
      <c r="V77" s="14" t="s">
        <v>161</v>
      </c>
      <c r="W77" s="14" t="s">
        <v>67</v>
      </c>
    </row>
    <row r="78" spans="1:23" s="16" customFormat="1" ht="66.75" customHeight="1">
      <c r="A78" s="4">
        <v>23</v>
      </c>
      <c r="B78" s="14" t="s">
        <v>67</v>
      </c>
      <c r="C78" s="13"/>
      <c r="D78" s="13"/>
      <c r="E78" s="13"/>
      <c r="F78" s="13"/>
      <c r="G78" s="4"/>
      <c r="H78" s="4"/>
      <c r="I78" s="4"/>
      <c r="J78" s="4"/>
      <c r="K78" s="4"/>
      <c r="L78" s="4"/>
      <c r="M78" s="4"/>
      <c r="N78" s="4" t="s">
        <v>39</v>
      </c>
      <c r="O78" s="13"/>
      <c r="P78" s="14" t="s">
        <v>95</v>
      </c>
      <c r="Q78" s="29">
        <v>73.9</v>
      </c>
      <c r="R78" s="13" t="s">
        <v>107</v>
      </c>
      <c r="S78" s="20">
        <v>1</v>
      </c>
      <c r="T78" s="13">
        <f t="shared" si="0"/>
        <v>73.9</v>
      </c>
      <c r="U78" s="14" t="s">
        <v>127</v>
      </c>
      <c r="V78" s="14" t="s">
        <v>162</v>
      </c>
      <c r="W78" s="14" t="s">
        <v>67</v>
      </c>
    </row>
    <row r="79" spans="1:23" s="16" customFormat="1" ht="54" customHeight="1">
      <c r="A79" s="4">
        <v>24</v>
      </c>
      <c r="B79" s="14" t="s">
        <v>68</v>
      </c>
      <c r="C79" s="13"/>
      <c r="D79" s="13"/>
      <c r="E79" s="13"/>
      <c r="F79" s="13"/>
      <c r="G79" s="4"/>
      <c r="H79" s="4"/>
      <c r="I79" s="4"/>
      <c r="J79" s="4"/>
      <c r="K79" s="4"/>
      <c r="L79" s="4"/>
      <c r="M79" s="4"/>
      <c r="N79" s="4" t="s">
        <v>39</v>
      </c>
      <c r="O79" s="13"/>
      <c r="P79" s="14" t="s">
        <v>96</v>
      </c>
      <c r="Q79" s="29">
        <v>13.454</v>
      </c>
      <c r="R79" s="13" t="s">
        <v>107</v>
      </c>
      <c r="S79" s="20">
        <v>1</v>
      </c>
      <c r="T79" s="13">
        <f t="shared" si="0"/>
        <v>13.454</v>
      </c>
      <c r="U79" s="14" t="s">
        <v>128</v>
      </c>
      <c r="V79" s="14" t="s">
        <v>163</v>
      </c>
      <c r="W79" s="14" t="s">
        <v>68</v>
      </c>
    </row>
    <row r="80" spans="1:23" s="16" customFormat="1" ht="54" customHeight="1">
      <c r="A80" s="4">
        <v>25</v>
      </c>
      <c r="B80" s="14" t="s">
        <v>69</v>
      </c>
      <c r="C80" s="13"/>
      <c r="D80" s="13"/>
      <c r="E80" s="13"/>
      <c r="F80" s="13"/>
      <c r="G80" s="4"/>
      <c r="H80" s="4"/>
      <c r="I80" s="4"/>
      <c r="J80" s="4"/>
      <c r="K80" s="4"/>
      <c r="L80" s="4"/>
      <c r="M80" s="4"/>
      <c r="N80" s="4" t="s">
        <v>39</v>
      </c>
      <c r="O80" s="13"/>
      <c r="P80" s="14" t="s">
        <v>97</v>
      </c>
      <c r="Q80" s="29">
        <v>15.8034</v>
      </c>
      <c r="R80" s="13" t="s">
        <v>107</v>
      </c>
      <c r="S80" s="20">
        <v>1</v>
      </c>
      <c r="T80" s="13">
        <f t="shared" si="0"/>
        <v>15.8034</v>
      </c>
      <c r="U80" s="14" t="s">
        <v>115</v>
      </c>
      <c r="V80" s="14" t="s">
        <v>164</v>
      </c>
      <c r="W80" s="14" t="s">
        <v>69</v>
      </c>
    </row>
    <row r="81" spans="1:23" s="16" customFormat="1" ht="54" customHeight="1">
      <c r="A81" s="4">
        <v>26</v>
      </c>
      <c r="B81" s="14" t="s">
        <v>70</v>
      </c>
      <c r="C81" s="13"/>
      <c r="D81" s="13"/>
      <c r="E81" s="13"/>
      <c r="F81" s="13"/>
      <c r="G81" s="4"/>
      <c r="H81" s="4"/>
      <c r="I81" s="4"/>
      <c r="J81" s="4"/>
      <c r="K81" s="4"/>
      <c r="L81" s="4"/>
      <c r="M81" s="4"/>
      <c r="N81" s="4" t="s">
        <v>39</v>
      </c>
      <c r="O81" s="13"/>
      <c r="P81" s="14" t="s">
        <v>98</v>
      </c>
      <c r="Q81" s="29">
        <v>95.595</v>
      </c>
      <c r="R81" s="13" t="s">
        <v>107</v>
      </c>
      <c r="S81" s="20">
        <v>1</v>
      </c>
      <c r="T81" s="13">
        <f t="shared" si="0"/>
        <v>95.595</v>
      </c>
      <c r="U81" s="14" t="s">
        <v>129</v>
      </c>
      <c r="V81" s="14" t="s">
        <v>165</v>
      </c>
      <c r="W81" s="14" t="s">
        <v>70</v>
      </c>
    </row>
    <row r="82" spans="1:23" s="16" customFormat="1" ht="54" customHeight="1">
      <c r="A82" s="4">
        <v>27</v>
      </c>
      <c r="B82" s="14" t="s">
        <v>66</v>
      </c>
      <c r="C82" s="13"/>
      <c r="D82" s="13"/>
      <c r="E82" s="13"/>
      <c r="F82" s="13"/>
      <c r="G82" s="4"/>
      <c r="H82" s="4"/>
      <c r="I82" s="4"/>
      <c r="J82" s="4"/>
      <c r="K82" s="4"/>
      <c r="L82" s="4"/>
      <c r="M82" s="4"/>
      <c r="N82" s="4" t="s">
        <v>39</v>
      </c>
      <c r="O82" s="13"/>
      <c r="P82" s="14" t="s">
        <v>99</v>
      </c>
      <c r="Q82" s="29">
        <v>65.65</v>
      </c>
      <c r="R82" s="13" t="s">
        <v>107</v>
      </c>
      <c r="S82" s="20">
        <v>1</v>
      </c>
      <c r="T82" s="13">
        <f t="shared" si="0"/>
        <v>65.65</v>
      </c>
      <c r="U82" s="14" t="s">
        <v>130</v>
      </c>
      <c r="V82" s="14" t="s">
        <v>166</v>
      </c>
      <c r="W82" s="14" t="s">
        <v>66</v>
      </c>
    </row>
    <row r="83" spans="1:23" s="16" customFormat="1" ht="54" customHeight="1">
      <c r="A83" s="4">
        <v>28</v>
      </c>
      <c r="B83" s="14" t="s">
        <v>71</v>
      </c>
      <c r="C83" s="13"/>
      <c r="D83" s="13"/>
      <c r="E83" s="13"/>
      <c r="F83" s="13"/>
      <c r="G83" s="4"/>
      <c r="H83" s="4"/>
      <c r="I83" s="4"/>
      <c r="J83" s="4"/>
      <c r="K83" s="4"/>
      <c r="L83" s="4"/>
      <c r="M83" s="4"/>
      <c r="N83" s="4" t="s">
        <v>39</v>
      </c>
      <c r="O83" s="13"/>
      <c r="P83" s="14" t="s">
        <v>100</v>
      </c>
      <c r="Q83" s="29">
        <v>36.071</v>
      </c>
      <c r="R83" s="13" t="s">
        <v>107</v>
      </c>
      <c r="S83" s="20">
        <v>1</v>
      </c>
      <c r="T83" s="13">
        <f t="shared" si="0"/>
        <v>36.071</v>
      </c>
      <c r="U83" s="14" t="s">
        <v>131</v>
      </c>
      <c r="V83" s="14" t="s">
        <v>167</v>
      </c>
      <c r="W83" s="14" t="s">
        <v>71</v>
      </c>
    </row>
    <row r="84" spans="1:23" s="16" customFormat="1" ht="54" customHeight="1">
      <c r="A84" s="4">
        <v>29</v>
      </c>
      <c r="B84" s="14" t="s">
        <v>70</v>
      </c>
      <c r="C84" s="13"/>
      <c r="D84" s="13"/>
      <c r="E84" s="13"/>
      <c r="F84" s="13"/>
      <c r="G84" s="4"/>
      <c r="H84" s="4"/>
      <c r="I84" s="4"/>
      <c r="J84" s="4"/>
      <c r="K84" s="4"/>
      <c r="L84" s="4"/>
      <c r="M84" s="4"/>
      <c r="N84" s="4" t="s">
        <v>39</v>
      </c>
      <c r="O84" s="13"/>
      <c r="P84" s="14" t="s">
        <v>101</v>
      </c>
      <c r="Q84" s="29">
        <v>11.822</v>
      </c>
      <c r="R84" s="13" t="s">
        <v>107</v>
      </c>
      <c r="S84" s="20">
        <v>1</v>
      </c>
      <c r="T84" s="13">
        <f t="shared" si="0"/>
        <v>11.822</v>
      </c>
      <c r="U84" s="14" t="s">
        <v>132</v>
      </c>
      <c r="V84" s="14" t="s">
        <v>168</v>
      </c>
      <c r="W84" s="14" t="s">
        <v>70</v>
      </c>
    </row>
    <row r="85" spans="1:23" s="16" customFormat="1" ht="54" customHeight="1">
      <c r="A85" s="4">
        <v>30</v>
      </c>
      <c r="B85" s="14" t="s">
        <v>70</v>
      </c>
      <c r="C85" s="13"/>
      <c r="D85" s="13"/>
      <c r="E85" s="13"/>
      <c r="F85" s="13"/>
      <c r="G85" s="4"/>
      <c r="H85" s="4"/>
      <c r="I85" s="4"/>
      <c r="J85" s="4"/>
      <c r="K85" s="4"/>
      <c r="L85" s="4"/>
      <c r="M85" s="4"/>
      <c r="N85" s="4" t="s">
        <v>39</v>
      </c>
      <c r="O85" s="13"/>
      <c r="P85" s="14" t="s">
        <v>102</v>
      </c>
      <c r="Q85" s="29">
        <v>5.4</v>
      </c>
      <c r="R85" s="13" t="s">
        <v>107</v>
      </c>
      <c r="S85" s="20">
        <v>1</v>
      </c>
      <c r="T85" s="13">
        <f t="shared" si="0"/>
        <v>5.4</v>
      </c>
      <c r="U85" s="14" t="s">
        <v>133</v>
      </c>
      <c r="V85" s="14" t="s">
        <v>169</v>
      </c>
      <c r="W85" s="14" t="s">
        <v>70</v>
      </c>
    </row>
    <row r="86" spans="1:23" s="18" customFormat="1" ht="54" customHeight="1">
      <c r="A86" s="4">
        <v>31</v>
      </c>
      <c r="B86" s="14" t="s">
        <v>72</v>
      </c>
      <c r="C86" s="13"/>
      <c r="D86" s="13"/>
      <c r="E86" s="13"/>
      <c r="F86" s="13"/>
      <c r="G86" s="4"/>
      <c r="H86" s="4"/>
      <c r="I86" s="4"/>
      <c r="J86" s="4"/>
      <c r="K86" s="4"/>
      <c r="L86" s="4"/>
      <c r="M86" s="4"/>
      <c r="N86" s="4" t="s">
        <v>39</v>
      </c>
      <c r="O86" s="13"/>
      <c r="P86" s="14" t="s">
        <v>103</v>
      </c>
      <c r="Q86" s="29">
        <v>82.2</v>
      </c>
      <c r="R86" s="13" t="s">
        <v>107</v>
      </c>
      <c r="S86" s="20">
        <v>1</v>
      </c>
      <c r="T86" s="13">
        <f t="shared" si="0"/>
        <v>82.2</v>
      </c>
      <c r="U86" s="14" t="s">
        <v>134</v>
      </c>
      <c r="V86" s="14" t="s">
        <v>170</v>
      </c>
      <c r="W86" s="14" t="s">
        <v>72</v>
      </c>
    </row>
    <row r="87" spans="1:23" s="18" customFormat="1" ht="54" customHeight="1">
      <c r="A87" s="4">
        <v>32</v>
      </c>
      <c r="B87" s="14" t="s">
        <v>73</v>
      </c>
      <c r="C87" s="13"/>
      <c r="D87" s="13"/>
      <c r="E87" s="13"/>
      <c r="F87" s="13"/>
      <c r="G87" s="4"/>
      <c r="H87" s="4"/>
      <c r="I87" s="4"/>
      <c r="J87" s="4"/>
      <c r="K87" s="4"/>
      <c r="L87" s="4"/>
      <c r="M87" s="4"/>
      <c r="N87" s="4" t="s">
        <v>39</v>
      </c>
      <c r="O87" s="13"/>
      <c r="P87" s="14" t="s">
        <v>104</v>
      </c>
      <c r="Q87" s="29">
        <v>3.44492</v>
      </c>
      <c r="R87" s="13" t="s">
        <v>107</v>
      </c>
      <c r="S87" s="20">
        <v>1</v>
      </c>
      <c r="T87" s="13">
        <f t="shared" si="0"/>
        <v>3.44492</v>
      </c>
      <c r="U87" s="14" t="s">
        <v>135</v>
      </c>
      <c r="V87" s="14" t="s">
        <v>171</v>
      </c>
      <c r="W87" s="14" t="s">
        <v>73</v>
      </c>
    </row>
    <row r="88" spans="1:23" s="18" customFormat="1" ht="54" customHeight="1">
      <c r="A88" s="4">
        <v>33</v>
      </c>
      <c r="B88" s="14" t="s">
        <v>72</v>
      </c>
      <c r="C88" s="13"/>
      <c r="D88" s="13"/>
      <c r="E88" s="13"/>
      <c r="F88" s="13"/>
      <c r="G88" s="4"/>
      <c r="H88" s="4"/>
      <c r="I88" s="4"/>
      <c r="J88" s="4"/>
      <c r="K88" s="4"/>
      <c r="L88" s="4"/>
      <c r="M88" s="4"/>
      <c r="N88" s="4" t="s">
        <v>39</v>
      </c>
      <c r="O88" s="13"/>
      <c r="P88" s="14" t="s">
        <v>105</v>
      </c>
      <c r="Q88" s="29">
        <v>12.06302</v>
      </c>
      <c r="R88" s="13" t="s">
        <v>107</v>
      </c>
      <c r="S88" s="20">
        <v>1</v>
      </c>
      <c r="T88" s="13">
        <f t="shared" si="0"/>
        <v>12.06302</v>
      </c>
      <c r="U88" s="14" t="s">
        <v>118</v>
      </c>
      <c r="V88" s="14" t="s">
        <v>172</v>
      </c>
      <c r="W88" s="14" t="s">
        <v>72</v>
      </c>
    </row>
    <row r="89" spans="1:23" s="18" customFormat="1" ht="101.25" customHeight="1">
      <c r="A89" s="4">
        <v>34</v>
      </c>
      <c r="B89" s="14" t="s">
        <v>72</v>
      </c>
      <c r="C89" s="13"/>
      <c r="D89" s="13"/>
      <c r="E89" s="13"/>
      <c r="F89" s="13"/>
      <c r="G89" s="4" t="s">
        <v>39</v>
      </c>
      <c r="H89" s="4"/>
      <c r="I89" s="4"/>
      <c r="J89" s="4"/>
      <c r="K89" s="4"/>
      <c r="L89" s="4"/>
      <c r="M89" s="4"/>
      <c r="N89" s="4"/>
      <c r="O89" s="13"/>
      <c r="P89" s="14" t="s">
        <v>106</v>
      </c>
      <c r="Q89" s="29">
        <v>1000</v>
      </c>
      <c r="R89" s="13" t="s">
        <v>107</v>
      </c>
      <c r="S89" s="20">
        <v>1</v>
      </c>
      <c r="T89" s="13">
        <f t="shared" si="0"/>
        <v>1000</v>
      </c>
      <c r="U89" s="14" t="s">
        <v>136</v>
      </c>
      <c r="V89" s="36" t="s">
        <v>139</v>
      </c>
      <c r="W89" s="12" t="s">
        <v>140</v>
      </c>
    </row>
    <row r="90" spans="1:23" ht="40.5" customHeight="1">
      <c r="A90" s="21" t="s">
        <v>38</v>
      </c>
      <c r="B90" s="21" t="s">
        <v>54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1"/>
    </row>
    <row r="91" spans="1:23" s="18" customFormat="1" ht="77.25" customHeight="1">
      <c r="A91" s="4">
        <v>1</v>
      </c>
      <c r="B91" s="14" t="s">
        <v>68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4" t="s">
        <v>39</v>
      </c>
      <c r="O91" s="13"/>
      <c r="P91" s="14" t="s">
        <v>176</v>
      </c>
      <c r="Q91" s="25">
        <v>385.5324</v>
      </c>
      <c r="R91" s="13" t="s">
        <v>107</v>
      </c>
      <c r="S91" s="20">
        <v>1</v>
      </c>
      <c r="T91" s="25">
        <v>385.5324</v>
      </c>
      <c r="U91" s="26" t="s">
        <v>177</v>
      </c>
      <c r="V91" s="37" t="s">
        <v>178</v>
      </c>
      <c r="W91" s="14" t="s">
        <v>182</v>
      </c>
    </row>
    <row r="92" spans="1:23" s="18" customFormat="1" ht="117" customHeight="1">
      <c r="A92" s="4">
        <v>2</v>
      </c>
      <c r="B92" s="27">
        <v>44000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4" t="s">
        <v>39</v>
      </c>
      <c r="O92" s="13"/>
      <c r="P92" s="4" t="s">
        <v>173</v>
      </c>
      <c r="Q92" s="25">
        <v>302.11440000000005</v>
      </c>
      <c r="R92" s="13" t="s">
        <v>107</v>
      </c>
      <c r="S92" s="20">
        <v>1</v>
      </c>
      <c r="T92" s="25">
        <v>302.11440000000005</v>
      </c>
      <c r="U92" s="26" t="s">
        <v>177</v>
      </c>
      <c r="V92" s="37" t="s">
        <v>179</v>
      </c>
      <c r="W92" s="26" t="s">
        <v>183</v>
      </c>
    </row>
    <row r="93" spans="1:23" s="18" customFormat="1" ht="162" customHeight="1">
      <c r="A93" s="4">
        <v>3</v>
      </c>
      <c r="B93" s="27">
        <v>44000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4" t="s">
        <v>39</v>
      </c>
      <c r="O93" s="13"/>
      <c r="P93" s="4" t="s">
        <v>174</v>
      </c>
      <c r="Q93" s="25">
        <v>939.6948000000001</v>
      </c>
      <c r="R93" s="13" t="s">
        <v>107</v>
      </c>
      <c r="S93" s="20">
        <v>1</v>
      </c>
      <c r="T93" s="25">
        <v>939.6948000000001</v>
      </c>
      <c r="U93" s="26" t="s">
        <v>177</v>
      </c>
      <c r="V93" s="37" t="s">
        <v>180</v>
      </c>
      <c r="W93" s="26" t="s">
        <v>184</v>
      </c>
    </row>
    <row r="94" spans="1:23" s="18" customFormat="1" ht="167.25" customHeight="1">
      <c r="A94" s="4">
        <v>4</v>
      </c>
      <c r="B94" s="27">
        <v>43985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4" t="s">
        <v>39</v>
      </c>
      <c r="O94" s="13"/>
      <c r="P94" s="4" t="s">
        <v>175</v>
      </c>
      <c r="Q94" s="25">
        <v>1030.6896</v>
      </c>
      <c r="R94" s="13" t="s">
        <v>107</v>
      </c>
      <c r="S94" s="20">
        <v>1</v>
      </c>
      <c r="T94" s="25">
        <v>1030.6896</v>
      </c>
      <c r="U94" s="26" t="s">
        <v>177</v>
      </c>
      <c r="V94" s="37" t="s">
        <v>181</v>
      </c>
      <c r="W94" s="28" t="s">
        <v>185</v>
      </c>
    </row>
    <row r="95" spans="1:23" ht="60.75" customHeight="1">
      <c r="A95" s="5" t="s">
        <v>37</v>
      </c>
      <c r="B95" s="5" t="s">
        <v>52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5"/>
    </row>
    <row r="96" spans="1:23" ht="104.25" customHeight="1">
      <c r="A96" s="5" t="s">
        <v>39</v>
      </c>
      <c r="B96" s="5" t="s">
        <v>40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5"/>
    </row>
    <row r="97" spans="1:23" s="16" customFormat="1" ht="104.25" customHeight="1">
      <c r="A97" s="4">
        <v>1</v>
      </c>
      <c r="B97" s="14" t="s">
        <v>69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4" t="s">
        <v>39</v>
      </c>
      <c r="O97" s="13"/>
      <c r="P97" s="4" t="s">
        <v>186</v>
      </c>
      <c r="Q97" s="15">
        <v>400000</v>
      </c>
      <c r="R97" s="13" t="s">
        <v>107</v>
      </c>
      <c r="S97" s="20">
        <v>1</v>
      </c>
      <c r="T97" s="13">
        <v>400</v>
      </c>
      <c r="U97" s="4" t="s">
        <v>187</v>
      </c>
      <c r="V97" s="30" t="s">
        <v>188</v>
      </c>
      <c r="W97" s="4" t="s">
        <v>189</v>
      </c>
    </row>
    <row r="98" spans="1:23" s="19" customFormat="1" ht="66.75" customHeight="1">
      <c r="A98" s="4">
        <v>2</v>
      </c>
      <c r="B98" s="12">
        <v>43987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46" t="s">
        <v>39</v>
      </c>
      <c r="O98" s="13"/>
      <c r="P98" s="48" t="s">
        <v>40</v>
      </c>
      <c r="Q98" s="49">
        <v>2.24</v>
      </c>
      <c r="R98" s="43" t="s">
        <v>107</v>
      </c>
      <c r="S98" s="44">
        <v>1</v>
      </c>
      <c r="T98" s="49">
        <v>2.24</v>
      </c>
      <c r="U98" s="49" t="s">
        <v>187</v>
      </c>
      <c r="V98" s="41" t="s">
        <v>286</v>
      </c>
      <c r="W98" s="12">
        <v>43987</v>
      </c>
    </row>
    <row r="99" spans="1:23" s="19" customFormat="1" ht="53.25" customHeight="1">
      <c r="A99" s="4">
        <v>3</v>
      </c>
      <c r="B99" s="12">
        <v>43992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46" t="s">
        <v>39</v>
      </c>
      <c r="O99" s="13"/>
      <c r="P99" s="14" t="s">
        <v>40</v>
      </c>
      <c r="Q99" s="50">
        <v>15.68</v>
      </c>
      <c r="R99" s="13" t="s">
        <v>107</v>
      </c>
      <c r="S99" s="20">
        <v>1</v>
      </c>
      <c r="T99" s="50">
        <v>15.68</v>
      </c>
      <c r="U99" s="50" t="s">
        <v>187</v>
      </c>
      <c r="V99" s="51" t="s">
        <v>286</v>
      </c>
      <c r="W99" s="12">
        <v>43992</v>
      </c>
    </row>
    <row r="100" spans="1:23" s="19" customFormat="1" ht="52.5" customHeight="1">
      <c r="A100" s="4">
        <v>4</v>
      </c>
      <c r="B100" s="12">
        <v>44011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4" t="s">
        <v>39</v>
      </c>
      <c r="O100" s="13"/>
      <c r="P100" s="14" t="s">
        <v>40</v>
      </c>
      <c r="Q100" s="50">
        <v>25.02</v>
      </c>
      <c r="R100" s="13" t="s">
        <v>107</v>
      </c>
      <c r="S100" s="20">
        <v>1</v>
      </c>
      <c r="T100" s="50">
        <v>25.02</v>
      </c>
      <c r="U100" s="50" t="s">
        <v>187</v>
      </c>
      <c r="V100" s="51" t="s">
        <v>287</v>
      </c>
      <c r="W100" s="12">
        <v>44011</v>
      </c>
    </row>
    <row r="101" spans="1:23" ht="59.25" customHeight="1">
      <c r="A101" s="5" t="s">
        <v>41</v>
      </c>
      <c r="B101" s="5" t="s">
        <v>42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5"/>
    </row>
    <row r="102" spans="1:23" ht="94.5" customHeight="1">
      <c r="A102" s="5" t="s">
        <v>44</v>
      </c>
      <c r="B102" s="5" t="s">
        <v>43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5"/>
    </row>
    <row r="103" spans="1:23" ht="49.5" customHeight="1">
      <c r="A103" s="5" t="s">
        <v>45</v>
      </c>
      <c r="B103" s="5" t="s">
        <v>46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5"/>
    </row>
    <row r="104" spans="1:23" ht="94.5" customHeight="1">
      <c r="A104" s="5" t="s">
        <v>47</v>
      </c>
      <c r="B104" s="5" t="s">
        <v>48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5"/>
    </row>
    <row r="105" spans="1:23" ht="67.5" customHeight="1">
      <c r="A105" s="4">
        <v>1</v>
      </c>
      <c r="B105" s="14" t="s">
        <v>71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4" t="s">
        <v>39</v>
      </c>
      <c r="O105" s="13"/>
      <c r="P105" s="14" t="s">
        <v>190</v>
      </c>
      <c r="Q105" s="25">
        <v>0.01</v>
      </c>
      <c r="R105" s="13" t="s">
        <v>107</v>
      </c>
      <c r="S105" s="20">
        <v>1</v>
      </c>
      <c r="T105" s="25">
        <v>0.01</v>
      </c>
      <c r="U105" s="31" t="s">
        <v>196</v>
      </c>
      <c r="V105" s="14" t="s">
        <v>201</v>
      </c>
      <c r="W105" s="14" t="s">
        <v>71</v>
      </c>
    </row>
    <row r="106" spans="1:23" ht="73.5" customHeight="1">
      <c r="A106" s="4">
        <v>2</v>
      </c>
      <c r="B106" s="14" t="s">
        <v>71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4" t="s">
        <v>39</v>
      </c>
      <c r="O106" s="13"/>
      <c r="P106" s="14" t="s">
        <v>191</v>
      </c>
      <c r="Q106" s="25">
        <v>0.01225</v>
      </c>
      <c r="R106" s="13" t="s">
        <v>107</v>
      </c>
      <c r="S106" s="20">
        <v>1</v>
      </c>
      <c r="T106" s="25">
        <v>0.01225</v>
      </c>
      <c r="U106" s="14" t="s">
        <v>196</v>
      </c>
      <c r="V106" s="14" t="s">
        <v>202</v>
      </c>
      <c r="W106" s="14" t="s">
        <v>71</v>
      </c>
    </row>
    <row r="107" spans="1:23" ht="72" customHeight="1">
      <c r="A107" s="4">
        <v>3</v>
      </c>
      <c r="B107" s="14" t="s">
        <v>68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4" t="s">
        <v>39</v>
      </c>
      <c r="O107" s="13"/>
      <c r="P107" s="14" t="s">
        <v>203</v>
      </c>
      <c r="Q107" s="25">
        <v>300</v>
      </c>
      <c r="R107" s="13" t="s">
        <v>107</v>
      </c>
      <c r="S107" s="20">
        <v>1</v>
      </c>
      <c r="T107" s="25">
        <v>300</v>
      </c>
      <c r="U107" s="14" t="s">
        <v>197</v>
      </c>
      <c r="V107" s="33" t="s">
        <v>204</v>
      </c>
      <c r="W107" s="14" t="s">
        <v>206</v>
      </c>
    </row>
    <row r="108" spans="1:23" ht="70.5" customHeight="1">
      <c r="A108" s="4">
        <v>4</v>
      </c>
      <c r="B108" s="14" t="s">
        <v>67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4" t="s">
        <v>39</v>
      </c>
      <c r="O108" s="13"/>
      <c r="P108" s="14" t="s">
        <v>192</v>
      </c>
      <c r="Q108" s="25">
        <v>247.2</v>
      </c>
      <c r="R108" s="13" t="s">
        <v>107</v>
      </c>
      <c r="S108" s="20">
        <v>1</v>
      </c>
      <c r="T108" s="25">
        <v>247.2</v>
      </c>
      <c r="U108" s="14" t="s">
        <v>198</v>
      </c>
      <c r="V108" s="24" t="s">
        <v>205</v>
      </c>
      <c r="W108" s="14" t="s">
        <v>207</v>
      </c>
    </row>
    <row r="109" spans="1:23" ht="63" customHeight="1">
      <c r="A109" s="4">
        <v>5</v>
      </c>
      <c r="B109" s="14" t="s">
        <v>69</v>
      </c>
      <c r="C109" s="13"/>
      <c r="D109" s="13"/>
      <c r="E109" s="13"/>
      <c r="F109" s="13"/>
      <c r="G109" s="14"/>
      <c r="H109" s="13"/>
      <c r="I109" s="13"/>
      <c r="J109" s="13"/>
      <c r="K109" s="13"/>
      <c r="L109" s="13"/>
      <c r="M109" s="13"/>
      <c r="N109" s="4" t="s">
        <v>39</v>
      </c>
      <c r="O109" s="13"/>
      <c r="P109" s="14" t="s">
        <v>193</v>
      </c>
      <c r="Q109" s="25">
        <v>29.785</v>
      </c>
      <c r="R109" s="13" t="s">
        <v>107</v>
      </c>
      <c r="S109" s="20">
        <v>1</v>
      </c>
      <c r="T109" s="25">
        <v>29.785</v>
      </c>
      <c r="U109" s="14" t="s">
        <v>199</v>
      </c>
      <c r="V109" s="31" t="s">
        <v>208</v>
      </c>
      <c r="W109" s="31" t="s">
        <v>69</v>
      </c>
    </row>
    <row r="110" spans="1:23" s="17" customFormat="1" ht="63" customHeight="1">
      <c r="A110" s="4">
        <v>6</v>
      </c>
      <c r="B110" s="27">
        <v>44000</v>
      </c>
      <c r="C110" s="13"/>
      <c r="D110" s="13"/>
      <c r="E110" s="13"/>
      <c r="F110" s="13"/>
      <c r="G110" s="14"/>
      <c r="H110" s="13"/>
      <c r="I110" s="13"/>
      <c r="J110" s="13"/>
      <c r="K110" s="13"/>
      <c r="L110" s="13"/>
      <c r="M110" s="13"/>
      <c r="N110" s="4" t="s">
        <v>39</v>
      </c>
      <c r="O110" s="13"/>
      <c r="P110" s="32" t="s">
        <v>194</v>
      </c>
      <c r="Q110" s="25">
        <v>2929.92534</v>
      </c>
      <c r="R110" s="13" t="s">
        <v>107</v>
      </c>
      <c r="S110" s="20">
        <v>1</v>
      </c>
      <c r="T110" s="25">
        <v>2929.92534</v>
      </c>
      <c r="U110" s="32" t="s">
        <v>200</v>
      </c>
      <c r="V110" s="34" t="s">
        <v>209</v>
      </c>
      <c r="W110" s="23" t="s">
        <v>211</v>
      </c>
    </row>
    <row r="111" spans="1:23" s="17" customFormat="1" ht="63" customHeight="1">
      <c r="A111" s="4">
        <v>7</v>
      </c>
      <c r="B111" s="27">
        <v>44000</v>
      </c>
      <c r="C111" s="13"/>
      <c r="D111" s="13"/>
      <c r="E111" s="13"/>
      <c r="F111" s="13"/>
      <c r="G111" s="14"/>
      <c r="H111" s="13"/>
      <c r="I111" s="13"/>
      <c r="J111" s="13"/>
      <c r="K111" s="13"/>
      <c r="L111" s="13"/>
      <c r="M111" s="13"/>
      <c r="N111" s="4" t="s">
        <v>39</v>
      </c>
      <c r="O111" s="13"/>
      <c r="P111" s="32" t="s">
        <v>195</v>
      </c>
      <c r="Q111" s="25">
        <v>1048.59132</v>
      </c>
      <c r="R111" s="13" t="s">
        <v>107</v>
      </c>
      <c r="S111" s="20">
        <v>1</v>
      </c>
      <c r="T111" s="25">
        <v>1048.59132</v>
      </c>
      <c r="U111" s="32" t="s">
        <v>200</v>
      </c>
      <c r="V111" s="35" t="s">
        <v>210</v>
      </c>
      <c r="W111" s="23" t="s">
        <v>212</v>
      </c>
    </row>
    <row r="112" spans="1:23" s="19" customFormat="1" ht="63" customHeight="1">
      <c r="A112" s="4">
        <v>8</v>
      </c>
      <c r="B112" s="27">
        <v>43985</v>
      </c>
      <c r="C112" s="13"/>
      <c r="D112" s="13"/>
      <c r="E112" s="13"/>
      <c r="F112" s="13"/>
      <c r="G112" s="14"/>
      <c r="H112" s="13"/>
      <c r="I112" s="13"/>
      <c r="J112" s="13"/>
      <c r="K112" s="13"/>
      <c r="L112" s="13"/>
      <c r="M112" s="13"/>
      <c r="N112" s="4" t="s">
        <v>39</v>
      </c>
      <c r="O112" s="13"/>
      <c r="P112" s="58" t="s">
        <v>278</v>
      </c>
      <c r="Q112" s="49">
        <v>1.1</v>
      </c>
      <c r="R112" s="13" t="s">
        <v>107</v>
      </c>
      <c r="S112" s="20">
        <v>1</v>
      </c>
      <c r="T112" s="41">
        <v>1.1</v>
      </c>
      <c r="U112" s="42" t="s">
        <v>279</v>
      </c>
      <c r="V112" s="36" t="s">
        <v>280</v>
      </c>
      <c r="W112" s="27">
        <v>43985</v>
      </c>
    </row>
    <row r="113" spans="1:23" s="19" customFormat="1" ht="63" customHeight="1">
      <c r="A113" s="4">
        <v>9</v>
      </c>
      <c r="B113" s="60" t="s">
        <v>288</v>
      </c>
      <c r="C113" s="13"/>
      <c r="D113" s="13"/>
      <c r="E113" s="13"/>
      <c r="F113" s="13"/>
      <c r="G113" s="14"/>
      <c r="H113" s="13"/>
      <c r="I113" s="13"/>
      <c r="J113" s="13"/>
      <c r="K113" s="13"/>
      <c r="L113" s="13"/>
      <c r="M113" s="13"/>
      <c r="N113" s="4" t="s">
        <v>39</v>
      </c>
      <c r="O113" s="13"/>
      <c r="P113" s="4" t="s">
        <v>385</v>
      </c>
      <c r="Q113" s="50">
        <v>318.55</v>
      </c>
      <c r="R113" s="13" t="s">
        <v>107</v>
      </c>
      <c r="S113" s="20">
        <v>1</v>
      </c>
      <c r="T113" s="50">
        <v>318.55</v>
      </c>
      <c r="U113" s="61" t="s">
        <v>364</v>
      </c>
      <c r="V113" s="61" t="s">
        <v>369</v>
      </c>
      <c r="W113" s="62" t="s">
        <v>288</v>
      </c>
    </row>
    <row r="114" spans="1:23" s="39" customFormat="1" ht="63" customHeight="1">
      <c r="A114" s="4">
        <v>10</v>
      </c>
      <c r="B114" s="60" t="s">
        <v>362</v>
      </c>
      <c r="C114" s="13"/>
      <c r="D114" s="13"/>
      <c r="E114" s="13"/>
      <c r="F114" s="13"/>
      <c r="G114" s="14"/>
      <c r="H114" s="13"/>
      <c r="I114" s="13"/>
      <c r="J114" s="13"/>
      <c r="K114" s="13"/>
      <c r="L114" s="13"/>
      <c r="M114" s="13"/>
      <c r="N114" s="4" t="s">
        <v>39</v>
      </c>
      <c r="O114" s="13"/>
      <c r="P114" s="4" t="s">
        <v>385</v>
      </c>
      <c r="Q114" s="50">
        <v>318.55</v>
      </c>
      <c r="R114" s="13" t="s">
        <v>107</v>
      </c>
      <c r="S114" s="20">
        <v>1</v>
      </c>
      <c r="T114" s="50">
        <v>318.55</v>
      </c>
      <c r="U114" s="61" t="s">
        <v>364</v>
      </c>
      <c r="V114" s="61">
        <v>160</v>
      </c>
      <c r="W114" s="60" t="s">
        <v>362</v>
      </c>
    </row>
    <row r="115" spans="1:23" s="19" customFormat="1" ht="63" customHeight="1">
      <c r="A115" s="4">
        <v>11</v>
      </c>
      <c r="B115" s="60" t="s">
        <v>291</v>
      </c>
      <c r="C115" s="13"/>
      <c r="D115" s="13"/>
      <c r="E115" s="13"/>
      <c r="F115" s="13"/>
      <c r="G115" s="14"/>
      <c r="H115" s="13"/>
      <c r="I115" s="13"/>
      <c r="J115" s="13"/>
      <c r="K115" s="13"/>
      <c r="L115" s="13"/>
      <c r="M115" s="13"/>
      <c r="N115" s="4" t="s">
        <v>39</v>
      </c>
      <c r="O115" s="13"/>
      <c r="P115" s="4" t="s">
        <v>386</v>
      </c>
      <c r="Q115" s="50">
        <v>0.03</v>
      </c>
      <c r="R115" s="13" t="s">
        <v>107</v>
      </c>
      <c r="S115" s="20">
        <v>1</v>
      </c>
      <c r="T115" s="50">
        <v>0.03</v>
      </c>
      <c r="U115" s="61" t="s">
        <v>365</v>
      </c>
      <c r="V115" s="36" t="s">
        <v>280</v>
      </c>
      <c r="W115" s="62" t="s">
        <v>291</v>
      </c>
    </row>
    <row r="116" spans="1:23" s="19" customFormat="1" ht="63" customHeight="1">
      <c r="A116" s="4">
        <v>12</v>
      </c>
      <c r="B116" s="60" t="s">
        <v>360</v>
      </c>
      <c r="C116" s="13"/>
      <c r="D116" s="13"/>
      <c r="E116" s="13"/>
      <c r="F116" s="13"/>
      <c r="G116" s="14"/>
      <c r="H116" s="13"/>
      <c r="I116" s="13"/>
      <c r="J116" s="13"/>
      <c r="K116" s="13"/>
      <c r="L116" s="13"/>
      <c r="M116" s="13"/>
      <c r="N116" s="4" t="s">
        <v>39</v>
      </c>
      <c r="O116" s="13"/>
      <c r="P116" s="4" t="s">
        <v>386</v>
      </c>
      <c r="Q116" s="59">
        <v>0.003</v>
      </c>
      <c r="R116" s="13" t="s">
        <v>107</v>
      </c>
      <c r="S116" s="20">
        <v>1</v>
      </c>
      <c r="T116" s="59">
        <v>0.003</v>
      </c>
      <c r="U116" s="61" t="s">
        <v>365</v>
      </c>
      <c r="V116" s="36" t="s">
        <v>280</v>
      </c>
      <c r="W116" s="62" t="s">
        <v>360</v>
      </c>
    </row>
    <row r="117" spans="1:23" s="19" customFormat="1" ht="63" customHeight="1">
      <c r="A117" s="4">
        <v>13</v>
      </c>
      <c r="B117" s="60" t="s">
        <v>361</v>
      </c>
      <c r="C117" s="13"/>
      <c r="D117" s="13"/>
      <c r="E117" s="13"/>
      <c r="F117" s="13"/>
      <c r="G117" s="14"/>
      <c r="H117" s="13"/>
      <c r="I117" s="13"/>
      <c r="J117" s="13"/>
      <c r="K117" s="13"/>
      <c r="L117" s="13"/>
      <c r="M117" s="13"/>
      <c r="N117" s="4" t="s">
        <v>39</v>
      </c>
      <c r="O117" s="13"/>
      <c r="P117" s="4" t="s">
        <v>386</v>
      </c>
      <c r="Q117" s="59">
        <v>0.001</v>
      </c>
      <c r="R117" s="13" t="s">
        <v>107</v>
      </c>
      <c r="S117" s="20">
        <v>1</v>
      </c>
      <c r="T117" s="59">
        <v>0.001</v>
      </c>
      <c r="U117" s="61" t="s">
        <v>365</v>
      </c>
      <c r="V117" s="36" t="s">
        <v>280</v>
      </c>
      <c r="W117" s="62" t="s">
        <v>361</v>
      </c>
    </row>
    <row r="118" spans="1:23" s="19" customFormat="1" ht="63" customHeight="1">
      <c r="A118" s="4">
        <v>14</v>
      </c>
      <c r="B118" s="60" t="s">
        <v>68</v>
      </c>
      <c r="C118" s="13"/>
      <c r="D118" s="13"/>
      <c r="E118" s="13"/>
      <c r="F118" s="13"/>
      <c r="G118" s="14"/>
      <c r="H118" s="13"/>
      <c r="I118" s="13"/>
      <c r="J118" s="13"/>
      <c r="K118" s="13"/>
      <c r="L118" s="13"/>
      <c r="M118" s="13"/>
      <c r="N118" s="4" t="s">
        <v>39</v>
      </c>
      <c r="O118" s="13"/>
      <c r="P118" s="4" t="s">
        <v>387</v>
      </c>
      <c r="Q118" s="50">
        <v>2929.93</v>
      </c>
      <c r="R118" s="13" t="s">
        <v>107</v>
      </c>
      <c r="S118" s="20">
        <v>1</v>
      </c>
      <c r="T118" s="50">
        <v>2929.93</v>
      </c>
      <c r="U118" s="61" t="s">
        <v>366</v>
      </c>
      <c r="V118" s="61" t="s">
        <v>370</v>
      </c>
      <c r="W118" s="62" t="s">
        <v>68</v>
      </c>
    </row>
    <row r="119" spans="1:23" s="19" customFormat="1" ht="63" customHeight="1">
      <c r="A119" s="4">
        <v>15</v>
      </c>
      <c r="B119" s="60" t="s">
        <v>362</v>
      </c>
      <c r="C119" s="13"/>
      <c r="D119" s="13"/>
      <c r="E119" s="13"/>
      <c r="F119" s="13"/>
      <c r="G119" s="14"/>
      <c r="H119" s="13"/>
      <c r="I119" s="13"/>
      <c r="J119" s="13"/>
      <c r="K119" s="13"/>
      <c r="L119" s="13"/>
      <c r="M119" s="13"/>
      <c r="N119" s="4" t="s">
        <v>39</v>
      </c>
      <c r="O119" s="13"/>
      <c r="P119" s="4" t="s">
        <v>387</v>
      </c>
      <c r="Q119" s="50">
        <v>1048.59</v>
      </c>
      <c r="R119" s="13" t="s">
        <v>107</v>
      </c>
      <c r="S119" s="20">
        <v>1</v>
      </c>
      <c r="T119" s="50">
        <v>1048.59</v>
      </c>
      <c r="U119" s="61" t="s">
        <v>366</v>
      </c>
      <c r="V119" s="61" t="s">
        <v>371</v>
      </c>
      <c r="W119" s="62" t="s">
        <v>362</v>
      </c>
    </row>
    <row r="120" spans="1:23" s="19" customFormat="1" ht="63" customHeight="1">
      <c r="A120" s="4">
        <v>16</v>
      </c>
      <c r="B120" s="60" t="s">
        <v>363</v>
      </c>
      <c r="C120" s="13"/>
      <c r="D120" s="13"/>
      <c r="E120" s="13"/>
      <c r="F120" s="13"/>
      <c r="G120" s="14"/>
      <c r="H120" s="13"/>
      <c r="I120" s="13"/>
      <c r="J120" s="13"/>
      <c r="K120" s="13"/>
      <c r="L120" s="13"/>
      <c r="M120" s="13"/>
      <c r="N120" s="4" t="s">
        <v>39</v>
      </c>
      <c r="O120" s="13"/>
      <c r="P120" s="4" t="s">
        <v>388</v>
      </c>
      <c r="Q120" s="50">
        <v>8.03</v>
      </c>
      <c r="R120" s="13" t="s">
        <v>107</v>
      </c>
      <c r="S120" s="20">
        <v>1</v>
      </c>
      <c r="T120" s="50">
        <v>8.03</v>
      </c>
      <c r="U120" s="61" t="s">
        <v>367</v>
      </c>
      <c r="V120" s="61" t="s">
        <v>372</v>
      </c>
      <c r="W120" s="62" t="s">
        <v>363</v>
      </c>
    </row>
    <row r="121" spans="1:23" s="19" customFormat="1" ht="63" customHeight="1">
      <c r="A121" s="4">
        <v>17</v>
      </c>
      <c r="B121" s="60" t="s">
        <v>363</v>
      </c>
      <c r="C121" s="13"/>
      <c r="D121" s="13"/>
      <c r="E121" s="13"/>
      <c r="F121" s="13"/>
      <c r="G121" s="14"/>
      <c r="H121" s="13"/>
      <c r="I121" s="13"/>
      <c r="J121" s="13"/>
      <c r="K121" s="13"/>
      <c r="L121" s="13"/>
      <c r="M121" s="13"/>
      <c r="N121" s="4" t="s">
        <v>39</v>
      </c>
      <c r="O121" s="13"/>
      <c r="P121" s="4" t="s">
        <v>389</v>
      </c>
      <c r="Q121" s="50">
        <v>8.26</v>
      </c>
      <c r="R121" s="13" t="s">
        <v>107</v>
      </c>
      <c r="S121" s="20">
        <v>1</v>
      </c>
      <c r="T121" s="50">
        <v>8.26</v>
      </c>
      <c r="U121" s="61" t="s">
        <v>367</v>
      </c>
      <c r="V121" s="61" t="s">
        <v>373</v>
      </c>
      <c r="W121" s="62" t="s">
        <v>363</v>
      </c>
    </row>
    <row r="122" spans="1:23" s="19" customFormat="1" ht="63" customHeight="1">
      <c r="A122" s="4">
        <v>18</v>
      </c>
      <c r="B122" s="60" t="s">
        <v>363</v>
      </c>
      <c r="C122" s="13"/>
      <c r="D122" s="13"/>
      <c r="E122" s="13"/>
      <c r="F122" s="13"/>
      <c r="G122" s="14"/>
      <c r="H122" s="13"/>
      <c r="I122" s="13"/>
      <c r="J122" s="13"/>
      <c r="K122" s="13"/>
      <c r="L122" s="13"/>
      <c r="M122" s="13"/>
      <c r="N122" s="4" t="s">
        <v>39</v>
      </c>
      <c r="O122" s="13"/>
      <c r="P122" s="4" t="s">
        <v>389</v>
      </c>
      <c r="Q122" s="50">
        <v>7.24</v>
      </c>
      <c r="R122" s="13" t="s">
        <v>107</v>
      </c>
      <c r="S122" s="20">
        <v>1</v>
      </c>
      <c r="T122" s="50">
        <v>7.24</v>
      </c>
      <c r="U122" s="61" t="s">
        <v>367</v>
      </c>
      <c r="V122" s="61" t="s">
        <v>374</v>
      </c>
      <c r="W122" s="62" t="s">
        <v>363</v>
      </c>
    </row>
    <row r="123" spans="1:23" s="19" customFormat="1" ht="63" customHeight="1">
      <c r="A123" s="4">
        <v>19</v>
      </c>
      <c r="B123" s="60" t="s">
        <v>66</v>
      </c>
      <c r="C123" s="13"/>
      <c r="D123" s="13"/>
      <c r="E123" s="13"/>
      <c r="F123" s="13"/>
      <c r="G123" s="14"/>
      <c r="H123" s="13"/>
      <c r="I123" s="13"/>
      <c r="J123" s="13"/>
      <c r="K123" s="13"/>
      <c r="L123" s="13"/>
      <c r="M123" s="13"/>
      <c r="N123" s="4" t="s">
        <v>39</v>
      </c>
      <c r="O123" s="13"/>
      <c r="P123" s="4" t="s">
        <v>390</v>
      </c>
      <c r="Q123" s="50">
        <v>20.52</v>
      </c>
      <c r="R123" s="13" t="s">
        <v>107</v>
      </c>
      <c r="S123" s="20">
        <v>1</v>
      </c>
      <c r="T123" s="50">
        <v>20.52</v>
      </c>
      <c r="U123" s="61" t="s">
        <v>368</v>
      </c>
      <c r="V123" s="61" t="s">
        <v>375</v>
      </c>
      <c r="W123" s="62" t="s">
        <v>66</v>
      </c>
    </row>
    <row r="124" spans="1:23" s="19" customFormat="1" ht="63" customHeight="1">
      <c r="A124" s="4">
        <v>20</v>
      </c>
      <c r="B124" s="60" t="s">
        <v>363</v>
      </c>
      <c r="C124" s="13"/>
      <c r="D124" s="13"/>
      <c r="E124" s="13"/>
      <c r="F124" s="13"/>
      <c r="G124" s="14"/>
      <c r="H124" s="13"/>
      <c r="I124" s="13"/>
      <c r="J124" s="13"/>
      <c r="K124" s="13"/>
      <c r="L124" s="13"/>
      <c r="M124" s="13"/>
      <c r="N124" s="4" t="s">
        <v>39</v>
      </c>
      <c r="O124" s="13"/>
      <c r="P124" s="4" t="s">
        <v>390</v>
      </c>
      <c r="Q124" s="50">
        <v>22.64</v>
      </c>
      <c r="R124" s="13" t="s">
        <v>107</v>
      </c>
      <c r="S124" s="20">
        <v>1</v>
      </c>
      <c r="T124" s="50">
        <v>22.64</v>
      </c>
      <c r="U124" s="61" t="s">
        <v>368</v>
      </c>
      <c r="V124" s="61" t="s">
        <v>376</v>
      </c>
      <c r="W124" s="62" t="s">
        <v>363</v>
      </c>
    </row>
    <row r="125" spans="1:23" s="19" customFormat="1" ht="63" customHeight="1">
      <c r="A125" s="4">
        <v>21</v>
      </c>
      <c r="B125" s="60" t="s">
        <v>363</v>
      </c>
      <c r="C125" s="13"/>
      <c r="D125" s="13"/>
      <c r="E125" s="13"/>
      <c r="F125" s="13"/>
      <c r="G125" s="14"/>
      <c r="H125" s="13"/>
      <c r="I125" s="13"/>
      <c r="J125" s="13"/>
      <c r="K125" s="13"/>
      <c r="L125" s="13"/>
      <c r="M125" s="13"/>
      <c r="N125" s="4" t="s">
        <v>39</v>
      </c>
      <c r="O125" s="13"/>
      <c r="P125" s="4" t="s">
        <v>390</v>
      </c>
      <c r="Q125" s="50">
        <v>41.76</v>
      </c>
      <c r="R125" s="13" t="s">
        <v>107</v>
      </c>
      <c r="S125" s="20">
        <v>1</v>
      </c>
      <c r="T125" s="50">
        <v>41.76</v>
      </c>
      <c r="U125" s="61" t="s">
        <v>368</v>
      </c>
      <c r="V125" s="61" t="s">
        <v>377</v>
      </c>
      <c r="W125" s="62" t="s">
        <v>363</v>
      </c>
    </row>
    <row r="126" spans="1:23" s="19" customFormat="1" ht="63" customHeight="1">
      <c r="A126" s="4">
        <v>22</v>
      </c>
      <c r="B126" s="60" t="s">
        <v>363</v>
      </c>
      <c r="C126" s="13"/>
      <c r="D126" s="13"/>
      <c r="E126" s="13"/>
      <c r="F126" s="13"/>
      <c r="G126" s="14"/>
      <c r="H126" s="13"/>
      <c r="I126" s="13"/>
      <c r="J126" s="13"/>
      <c r="K126" s="13"/>
      <c r="L126" s="13"/>
      <c r="M126" s="13"/>
      <c r="N126" s="4" t="s">
        <v>39</v>
      </c>
      <c r="O126" s="13"/>
      <c r="P126" s="4" t="s">
        <v>390</v>
      </c>
      <c r="Q126" s="50">
        <v>26.59</v>
      </c>
      <c r="R126" s="13" t="s">
        <v>107</v>
      </c>
      <c r="S126" s="20">
        <v>1</v>
      </c>
      <c r="T126" s="50">
        <v>26.59</v>
      </c>
      <c r="U126" s="61" t="s">
        <v>368</v>
      </c>
      <c r="V126" s="61" t="s">
        <v>377</v>
      </c>
      <c r="W126" s="62" t="s">
        <v>363</v>
      </c>
    </row>
    <row r="127" spans="1:23" s="19" customFormat="1" ht="63" customHeight="1">
      <c r="A127" s="4">
        <v>23</v>
      </c>
      <c r="B127" s="60" t="s">
        <v>363</v>
      </c>
      <c r="C127" s="13"/>
      <c r="D127" s="13"/>
      <c r="E127" s="13"/>
      <c r="F127" s="13"/>
      <c r="G127" s="14"/>
      <c r="H127" s="13"/>
      <c r="I127" s="13"/>
      <c r="J127" s="13"/>
      <c r="K127" s="13"/>
      <c r="L127" s="13"/>
      <c r="M127" s="13"/>
      <c r="N127" s="4" t="s">
        <v>39</v>
      </c>
      <c r="O127" s="13"/>
      <c r="P127" s="4" t="s">
        <v>390</v>
      </c>
      <c r="Q127" s="50">
        <v>16.06</v>
      </c>
      <c r="R127" s="13" t="s">
        <v>107</v>
      </c>
      <c r="S127" s="20">
        <v>1</v>
      </c>
      <c r="T127" s="50">
        <v>16.06</v>
      </c>
      <c r="U127" s="61" t="s">
        <v>368</v>
      </c>
      <c r="V127" s="61" t="s">
        <v>378</v>
      </c>
      <c r="W127" s="62" t="s">
        <v>363</v>
      </c>
    </row>
    <row r="128" spans="1:23" s="19" customFormat="1" ht="63" customHeight="1">
      <c r="A128" s="4">
        <v>24</v>
      </c>
      <c r="B128" s="60" t="s">
        <v>363</v>
      </c>
      <c r="C128" s="13"/>
      <c r="D128" s="13"/>
      <c r="E128" s="13"/>
      <c r="F128" s="13"/>
      <c r="G128" s="14"/>
      <c r="H128" s="13"/>
      <c r="I128" s="13"/>
      <c r="J128" s="13"/>
      <c r="K128" s="13"/>
      <c r="L128" s="13"/>
      <c r="M128" s="13"/>
      <c r="N128" s="4" t="s">
        <v>39</v>
      </c>
      <c r="O128" s="13"/>
      <c r="P128" s="4" t="s">
        <v>390</v>
      </c>
      <c r="Q128" s="50">
        <v>61.48</v>
      </c>
      <c r="R128" s="13" t="s">
        <v>107</v>
      </c>
      <c r="S128" s="20">
        <v>1</v>
      </c>
      <c r="T128" s="50">
        <v>61.48</v>
      </c>
      <c r="U128" s="61" t="s">
        <v>368</v>
      </c>
      <c r="V128" s="61" t="s">
        <v>379</v>
      </c>
      <c r="W128" s="62" t="s">
        <v>363</v>
      </c>
    </row>
    <row r="129" spans="1:23" s="19" customFormat="1" ht="63" customHeight="1">
      <c r="A129" s="4">
        <v>25</v>
      </c>
      <c r="B129" s="60" t="s">
        <v>363</v>
      </c>
      <c r="C129" s="13"/>
      <c r="D129" s="13"/>
      <c r="E129" s="13"/>
      <c r="F129" s="13"/>
      <c r="G129" s="14"/>
      <c r="H129" s="13"/>
      <c r="I129" s="13"/>
      <c r="J129" s="13"/>
      <c r="K129" s="13"/>
      <c r="L129" s="13"/>
      <c r="M129" s="13"/>
      <c r="N129" s="4" t="s">
        <v>39</v>
      </c>
      <c r="O129" s="13"/>
      <c r="P129" s="4" t="s">
        <v>390</v>
      </c>
      <c r="Q129" s="50">
        <v>25.09</v>
      </c>
      <c r="R129" s="13" t="s">
        <v>107</v>
      </c>
      <c r="S129" s="20">
        <v>1</v>
      </c>
      <c r="T129" s="50">
        <v>25.09</v>
      </c>
      <c r="U129" s="61" t="s">
        <v>368</v>
      </c>
      <c r="V129" s="61" t="s">
        <v>380</v>
      </c>
      <c r="W129" s="62" t="s">
        <v>363</v>
      </c>
    </row>
    <row r="130" spans="1:23" s="19" customFormat="1" ht="63" customHeight="1">
      <c r="A130" s="4">
        <v>26</v>
      </c>
      <c r="B130" s="60" t="s">
        <v>363</v>
      </c>
      <c r="C130" s="13"/>
      <c r="D130" s="13"/>
      <c r="E130" s="13"/>
      <c r="F130" s="13"/>
      <c r="G130" s="14"/>
      <c r="H130" s="13"/>
      <c r="I130" s="13"/>
      <c r="J130" s="13"/>
      <c r="K130" s="13"/>
      <c r="L130" s="13"/>
      <c r="M130" s="13"/>
      <c r="N130" s="4" t="s">
        <v>39</v>
      </c>
      <c r="O130" s="13"/>
      <c r="P130" s="4" t="s">
        <v>390</v>
      </c>
      <c r="Q130" s="50">
        <v>3.85</v>
      </c>
      <c r="R130" s="13" t="s">
        <v>107</v>
      </c>
      <c r="S130" s="20">
        <v>1</v>
      </c>
      <c r="T130" s="50">
        <v>3.85</v>
      </c>
      <c r="U130" s="61" t="s">
        <v>368</v>
      </c>
      <c r="V130" s="61" t="s">
        <v>381</v>
      </c>
      <c r="W130" s="62" t="s">
        <v>363</v>
      </c>
    </row>
    <row r="131" spans="1:23" s="19" customFormat="1" ht="63" customHeight="1">
      <c r="A131" s="46">
        <v>27</v>
      </c>
      <c r="B131" s="65" t="s">
        <v>363</v>
      </c>
      <c r="C131" s="43"/>
      <c r="D131" s="43"/>
      <c r="E131" s="43"/>
      <c r="F131" s="43"/>
      <c r="G131" s="48"/>
      <c r="H131" s="43"/>
      <c r="I131" s="43"/>
      <c r="J131" s="43"/>
      <c r="K131" s="43"/>
      <c r="L131" s="43"/>
      <c r="M131" s="43"/>
      <c r="N131" s="46" t="s">
        <v>39</v>
      </c>
      <c r="O131" s="43"/>
      <c r="P131" s="46" t="s">
        <v>390</v>
      </c>
      <c r="Q131" s="46">
        <v>7.22</v>
      </c>
      <c r="R131" s="43" t="s">
        <v>107</v>
      </c>
      <c r="S131" s="44">
        <v>1</v>
      </c>
      <c r="T131" s="46">
        <v>7.22</v>
      </c>
      <c r="U131" s="66" t="s">
        <v>368</v>
      </c>
      <c r="V131" s="66" t="s">
        <v>382</v>
      </c>
      <c r="W131" s="67" t="s">
        <v>363</v>
      </c>
    </row>
    <row r="132" spans="1:23" s="19" customFormat="1" ht="63" customHeight="1">
      <c r="A132" s="54">
        <v>28</v>
      </c>
      <c r="B132" s="68" t="s">
        <v>363</v>
      </c>
      <c r="C132" s="13"/>
      <c r="D132" s="13"/>
      <c r="E132" s="13"/>
      <c r="F132" s="13"/>
      <c r="G132" s="14"/>
      <c r="H132" s="13"/>
      <c r="I132" s="13"/>
      <c r="J132" s="13"/>
      <c r="K132" s="13"/>
      <c r="L132" s="13"/>
      <c r="M132" s="13"/>
      <c r="N132" s="4" t="s">
        <v>39</v>
      </c>
      <c r="O132" s="13"/>
      <c r="P132" s="4" t="s">
        <v>390</v>
      </c>
      <c r="Q132" s="50">
        <v>9.86</v>
      </c>
      <c r="R132" s="13" t="s">
        <v>107</v>
      </c>
      <c r="S132" s="20">
        <v>1</v>
      </c>
      <c r="T132" s="50">
        <v>9.86</v>
      </c>
      <c r="U132" s="69" t="s">
        <v>368</v>
      </c>
      <c r="V132" s="69" t="s">
        <v>383</v>
      </c>
      <c r="W132" s="70" t="s">
        <v>363</v>
      </c>
    </row>
    <row r="133" spans="1:23" s="55" customFormat="1" ht="63" customHeight="1">
      <c r="A133" s="54">
        <v>29</v>
      </c>
      <c r="B133" s="31" t="s">
        <v>217</v>
      </c>
      <c r="C133" s="13"/>
      <c r="D133" s="13"/>
      <c r="E133" s="13"/>
      <c r="F133" s="13"/>
      <c r="G133" s="14"/>
      <c r="H133" s="13"/>
      <c r="I133" s="13"/>
      <c r="J133" s="13"/>
      <c r="K133" s="13"/>
      <c r="L133" s="13"/>
      <c r="M133" s="13"/>
      <c r="N133" s="4" t="s">
        <v>39</v>
      </c>
      <c r="O133" s="13"/>
      <c r="P133" s="31" t="s">
        <v>222</v>
      </c>
      <c r="Q133" s="25">
        <v>6</v>
      </c>
      <c r="R133" s="13" t="s">
        <v>107</v>
      </c>
      <c r="S133" s="20">
        <v>1</v>
      </c>
      <c r="T133" s="25">
        <v>6</v>
      </c>
      <c r="U133" s="31" t="s">
        <v>239</v>
      </c>
      <c r="V133" s="31" t="s">
        <v>255</v>
      </c>
      <c r="W133" s="31" t="s">
        <v>217</v>
      </c>
    </row>
    <row r="134" spans="1:23" s="55" customFormat="1" ht="63" customHeight="1">
      <c r="A134" s="54">
        <v>30</v>
      </c>
      <c r="B134" s="31" t="s">
        <v>218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4" t="s">
        <v>39</v>
      </c>
      <c r="O134" s="13"/>
      <c r="P134" s="31" t="s">
        <v>223</v>
      </c>
      <c r="Q134" s="25">
        <v>11.58</v>
      </c>
      <c r="R134" s="13" t="s">
        <v>107</v>
      </c>
      <c r="S134" s="20">
        <v>1</v>
      </c>
      <c r="T134" s="25">
        <v>11.58</v>
      </c>
      <c r="U134" s="31" t="s">
        <v>240</v>
      </c>
      <c r="V134" s="31" t="s">
        <v>256</v>
      </c>
      <c r="W134" s="31" t="s">
        <v>218</v>
      </c>
    </row>
    <row r="135" spans="1:23" s="55" customFormat="1" ht="63" customHeight="1">
      <c r="A135" s="54">
        <v>31</v>
      </c>
      <c r="B135" s="31" t="s">
        <v>61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4" t="s">
        <v>39</v>
      </c>
      <c r="O135" s="13"/>
      <c r="P135" s="31" t="s">
        <v>226</v>
      </c>
      <c r="Q135" s="25">
        <v>20</v>
      </c>
      <c r="R135" s="13" t="s">
        <v>107</v>
      </c>
      <c r="S135" s="20">
        <v>1</v>
      </c>
      <c r="T135" s="25">
        <v>20</v>
      </c>
      <c r="U135" s="31" t="s">
        <v>243</v>
      </c>
      <c r="V135" s="31" t="s">
        <v>259</v>
      </c>
      <c r="W135" s="31" t="s">
        <v>61</v>
      </c>
    </row>
    <row r="136" spans="1:23" s="55" customFormat="1" ht="63" customHeight="1">
      <c r="A136" s="54">
        <v>32</v>
      </c>
      <c r="B136" s="31" t="s">
        <v>65</v>
      </c>
      <c r="C136" s="13"/>
      <c r="D136" s="13"/>
      <c r="E136" s="13"/>
      <c r="F136" s="13"/>
      <c r="G136" s="14"/>
      <c r="H136" s="13"/>
      <c r="I136" s="13"/>
      <c r="J136" s="13"/>
      <c r="K136" s="13"/>
      <c r="L136" s="13"/>
      <c r="M136" s="13"/>
      <c r="N136" s="4" t="s">
        <v>39</v>
      </c>
      <c r="O136" s="13"/>
      <c r="P136" s="31" t="s">
        <v>230</v>
      </c>
      <c r="Q136" s="25">
        <v>99</v>
      </c>
      <c r="R136" s="13" t="s">
        <v>107</v>
      </c>
      <c r="S136" s="20">
        <v>1</v>
      </c>
      <c r="T136" s="25">
        <v>99</v>
      </c>
      <c r="U136" s="31" t="s">
        <v>247</v>
      </c>
      <c r="V136" s="31" t="s">
        <v>263</v>
      </c>
      <c r="W136" s="31" t="s">
        <v>65</v>
      </c>
    </row>
    <row r="137" spans="1:23" s="64" customFormat="1" ht="63" customHeight="1">
      <c r="A137" s="63">
        <v>33</v>
      </c>
      <c r="B137" s="71">
        <v>43997</v>
      </c>
      <c r="C137" s="13"/>
      <c r="D137" s="13"/>
      <c r="E137" s="13"/>
      <c r="F137" s="13"/>
      <c r="G137" s="14"/>
      <c r="H137" s="13"/>
      <c r="I137" s="13"/>
      <c r="J137" s="13"/>
      <c r="K137" s="13"/>
      <c r="L137" s="13"/>
      <c r="M137" s="13"/>
      <c r="N137" s="4" t="s">
        <v>39</v>
      </c>
      <c r="O137" s="13"/>
      <c r="P137" s="31" t="s">
        <v>391</v>
      </c>
      <c r="Q137" s="25">
        <v>99</v>
      </c>
      <c r="R137" s="13" t="s">
        <v>107</v>
      </c>
      <c r="S137" s="20">
        <v>1</v>
      </c>
      <c r="T137" s="25">
        <v>99</v>
      </c>
      <c r="U137" s="20" t="s">
        <v>393</v>
      </c>
      <c r="V137" s="31" t="s">
        <v>392</v>
      </c>
      <c r="W137" s="71">
        <v>43997</v>
      </c>
    </row>
    <row r="138" spans="1:23" ht="61.5" customHeight="1">
      <c r="A138" s="5" t="s">
        <v>50</v>
      </c>
      <c r="B138" s="5" t="s">
        <v>49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7"/>
      <c r="O138" s="6"/>
      <c r="P138" s="6"/>
      <c r="Q138" s="6"/>
      <c r="R138" s="5"/>
      <c r="S138" s="6"/>
      <c r="T138" s="6"/>
      <c r="U138" s="6"/>
      <c r="V138" s="6"/>
      <c r="W138" s="5"/>
    </row>
    <row r="139" spans="1:23" ht="68.25" customHeight="1">
      <c r="A139" s="4">
        <v>1</v>
      </c>
      <c r="B139" s="31" t="s">
        <v>59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4" t="s">
        <v>39</v>
      </c>
      <c r="O139" s="13"/>
      <c r="P139" s="31" t="s">
        <v>221</v>
      </c>
      <c r="Q139" s="25">
        <v>99</v>
      </c>
      <c r="R139" s="13" t="s">
        <v>107</v>
      </c>
      <c r="S139" s="20">
        <v>1</v>
      </c>
      <c r="T139" s="25">
        <v>99</v>
      </c>
      <c r="U139" s="31" t="s">
        <v>238</v>
      </c>
      <c r="V139" s="31" t="s">
        <v>254</v>
      </c>
      <c r="W139" s="31" t="s">
        <v>59</v>
      </c>
    </row>
    <row r="140" spans="1:23" ht="54" customHeight="1">
      <c r="A140" s="4">
        <v>2</v>
      </c>
      <c r="B140" s="31" t="s">
        <v>59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4" t="s">
        <v>39</v>
      </c>
      <c r="O140" s="13"/>
      <c r="P140" s="31" t="s">
        <v>224</v>
      </c>
      <c r="Q140" s="25">
        <v>26.141</v>
      </c>
      <c r="R140" s="13" t="s">
        <v>107</v>
      </c>
      <c r="S140" s="20">
        <v>1</v>
      </c>
      <c r="T140" s="25">
        <v>26.141</v>
      </c>
      <c r="U140" s="31" t="s">
        <v>241</v>
      </c>
      <c r="V140" s="31" t="s">
        <v>257</v>
      </c>
      <c r="W140" s="31" t="s">
        <v>59</v>
      </c>
    </row>
    <row r="141" spans="1:23" ht="64.5" customHeight="1">
      <c r="A141" s="4">
        <v>3</v>
      </c>
      <c r="B141" s="31" t="s">
        <v>59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4" t="s">
        <v>39</v>
      </c>
      <c r="O141" s="13"/>
      <c r="P141" s="31" t="s">
        <v>225</v>
      </c>
      <c r="Q141" s="25">
        <v>1.56</v>
      </c>
      <c r="R141" s="13" t="s">
        <v>107</v>
      </c>
      <c r="S141" s="20">
        <v>1</v>
      </c>
      <c r="T141" s="25">
        <v>1.56</v>
      </c>
      <c r="U141" s="31" t="s">
        <v>242</v>
      </c>
      <c r="V141" s="31" t="s">
        <v>258</v>
      </c>
      <c r="W141" s="31" t="s">
        <v>59</v>
      </c>
    </row>
    <row r="142" spans="1:23" ht="45" customHeight="1">
      <c r="A142" s="4">
        <v>4</v>
      </c>
      <c r="B142" s="31" t="s">
        <v>62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4" t="s">
        <v>39</v>
      </c>
      <c r="O142" s="13"/>
      <c r="P142" s="31" t="s">
        <v>227</v>
      </c>
      <c r="Q142" s="25">
        <v>23.77266</v>
      </c>
      <c r="R142" s="13" t="s">
        <v>107</v>
      </c>
      <c r="S142" s="20">
        <v>1</v>
      </c>
      <c r="T142" s="25">
        <v>23.77266</v>
      </c>
      <c r="U142" s="31" t="s">
        <v>244</v>
      </c>
      <c r="V142" s="31" t="s">
        <v>260</v>
      </c>
      <c r="W142" s="31" t="s">
        <v>62</v>
      </c>
    </row>
    <row r="143" spans="1:23" ht="67.5" customHeight="1">
      <c r="A143" s="4">
        <v>5</v>
      </c>
      <c r="B143" s="31" t="s">
        <v>219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4" t="s">
        <v>39</v>
      </c>
      <c r="O143" s="13"/>
      <c r="P143" s="31" t="s">
        <v>228</v>
      </c>
      <c r="Q143" s="25">
        <v>97</v>
      </c>
      <c r="R143" s="13" t="s">
        <v>107</v>
      </c>
      <c r="S143" s="20">
        <v>1</v>
      </c>
      <c r="T143" s="25">
        <v>97</v>
      </c>
      <c r="U143" s="31" t="s">
        <v>245</v>
      </c>
      <c r="V143" s="31" t="s">
        <v>261</v>
      </c>
      <c r="W143" s="31" t="s">
        <v>219</v>
      </c>
    </row>
    <row r="144" spans="1:23" ht="45.75" customHeight="1">
      <c r="A144" s="4">
        <v>6</v>
      </c>
      <c r="B144" s="31" t="s">
        <v>63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4" t="s">
        <v>39</v>
      </c>
      <c r="O144" s="13"/>
      <c r="P144" s="31" t="s">
        <v>229</v>
      </c>
      <c r="Q144" s="25">
        <v>8.3</v>
      </c>
      <c r="R144" s="13" t="s">
        <v>107</v>
      </c>
      <c r="S144" s="20">
        <v>1</v>
      </c>
      <c r="T144" s="25">
        <v>8.3</v>
      </c>
      <c r="U144" s="31" t="s">
        <v>246</v>
      </c>
      <c r="V144" s="31" t="s">
        <v>262</v>
      </c>
      <c r="W144" s="31" t="s">
        <v>63</v>
      </c>
    </row>
    <row r="145" spans="1:23" ht="78" customHeight="1">
      <c r="A145" s="4">
        <v>7</v>
      </c>
      <c r="B145" s="31" t="s">
        <v>67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4" t="s">
        <v>39</v>
      </c>
      <c r="O145" s="13"/>
      <c r="P145" s="31" t="s">
        <v>231</v>
      </c>
      <c r="Q145" s="25">
        <v>10</v>
      </c>
      <c r="R145" s="13" t="s">
        <v>107</v>
      </c>
      <c r="S145" s="20">
        <v>1</v>
      </c>
      <c r="T145" s="25">
        <v>10</v>
      </c>
      <c r="U145" s="31" t="s">
        <v>248</v>
      </c>
      <c r="V145" s="31" t="s">
        <v>264</v>
      </c>
      <c r="W145" s="31" t="s">
        <v>67</v>
      </c>
    </row>
    <row r="146" spans="1:23" ht="51.75" customHeight="1">
      <c r="A146" s="4">
        <v>8</v>
      </c>
      <c r="B146" s="31" t="s">
        <v>68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4" t="s">
        <v>39</v>
      </c>
      <c r="O146" s="13"/>
      <c r="P146" s="31" t="s">
        <v>232</v>
      </c>
      <c r="Q146" s="25">
        <v>56.38</v>
      </c>
      <c r="R146" s="13" t="s">
        <v>107</v>
      </c>
      <c r="S146" s="20">
        <v>1</v>
      </c>
      <c r="T146" s="25">
        <v>56.38</v>
      </c>
      <c r="U146" s="31" t="s">
        <v>249</v>
      </c>
      <c r="V146" s="31" t="s">
        <v>265</v>
      </c>
      <c r="W146" s="31" t="s">
        <v>68</v>
      </c>
    </row>
    <row r="147" spans="1:23" ht="69.75" customHeight="1">
      <c r="A147" s="4">
        <v>9</v>
      </c>
      <c r="B147" s="31" t="s">
        <v>67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 t="s">
        <v>39</v>
      </c>
      <c r="O147" s="13"/>
      <c r="P147" s="31" t="s">
        <v>233</v>
      </c>
      <c r="Q147" s="25">
        <v>18</v>
      </c>
      <c r="R147" s="13" t="s">
        <v>107</v>
      </c>
      <c r="S147" s="20">
        <v>1</v>
      </c>
      <c r="T147" s="25">
        <v>18</v>
      </c>
      <c r="U147" s="31" t="s">
        <v>250</v>
      </c>
      <c r="V147" s="31" t="s">
        <v>266</v>
      </c>
      <c r="W147" s="31" t="s">
        <v>67</v>
      </c>
    </row>
    <row r="148" spans="1:23" ht="52.5" customHeight="1">
      <c r="A148" s="4">
        <v>10</v>
      </c>
      <c r="B148" s="31" t="s">
        <v>69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4" t="s">
        <v>39</v>
      </c>
      <c r="O148" s="13"/>
      <c r="P148" s="31" t="s">
        <v>234</v>
      </c>
      <c r="Q148" s="25">
        <v>11.402</v>
      </c>
      <c r="R148" s="13" t="s">
        <v>107</v>
      </c>
      <c r="S148" s="20">
        <v>1</v>
      </c>
      <c r="T148" s="25">
        <v>11.402</v>
      </c>
      <c r="U148" s="31" t="s">
        <v>244</v>
      </c>
      <c r="V148" s="31" t="s">
        <v>267</v>
      </c>
      <c r="W148" s="31" t="s">
        <v>69</v>
      </c>
    </row>
    <row r="149" spans="1:23" s="17" customFormat="1" ht="52.5" customHeight="1">
      <c r="A149" s="4">
        <v>11</v>
      </c>
      <c r="B149" s="31" t="s">
        <v>71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4" t="s">
        <v>39</v>
      </c>
      <c r="O149" s="13"/>
      <c r="P149" s="31" t="s">
        <v>235</v>
      </c>
      <c r="Q149" s="25">
        <v>99</v>
      </c>
      <c r="R149" s="13" t="s">
        <v>107</v>
      </c>
      <c r="S149" s="20">
        <v>1</v>
      </c>
      <c r="T149" s="25">
        <v>99</v>
      </c>
      <c r="U149" s="31" t="s">
        <v>251</v>
      </c>
      <c r="V149" s="31" t="s">
        <v>268</v>
      </c>
      <c r="W149" s="31" t="s">
        <v>71</v>
      </c>
    </row>
    <row r="150" spans="1:23" s="17" customFormat="1" ht="52.5" customHeight="1">
      <c r="A150" s="4">
        <v>12</v>
      </c>
      <c r="B150" s="31" t="s">
        <v>66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4" t="s">
        <v>39</v>
      </c>
      <c r="O150" s="13"/>
      <c r="P150" s="31" t="s">
        <v>236</v>
      </c>
      <c r="Q150" s="25">
        <v>14.5</v>
      </c>
      <c r="R150" s="13" t="s">
        <v>107</v>
      </c>
      <c r="S150" s="20">
        <v>1</v>
      </c>
      <c r="T150" s="25">
        <v>14.5</v>
      </c>
      <c r="U150" s="31" t="s">
        <v>252</v>
      </c>
      <c r="V150" s="31" t="s">
        <v>269</v>
      </c>
      <c r="W150" s="31" t="s">
        <v>66</v>
      </c>
    </row>
    <row r="151" spans="1:23" s="17" customFormat="1" ht="52.5" customHeight="1">
      <c r="A151" s="4">
        <v>13</v>
      </c>
      <c r="B151" s="31" t="s">
        <v>220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4" t="s">
        <v>39</v>
      </c>
      <c r="O151" s="13"/>
      <c r="P151" s="31" t="s">
        <v>237</v>
      </c>
      <c r="Q151" s="25">
        <v>38</v>
      </c>
      <c r="R151" s="13" t="s">
        <v>107</v>
      </c>
      <c r="S151" s="20">
        <v>1</v>
      </c>
      <c r="T151" s="25">
        <v>38</v>
      </c>
      <c r="U151" s="31" t="s">
        <v>253</v>
      </c>
      <c r="V151" s="31" t="s">
        <v>270</v>
      </c>
      <c r="W151" s="31" t="s">
        <v>220</v>
      </c>
    </row>
    <row r="152" spans="1:23" s="19" customFormat="1" ht="52.5" customHeight="1">
      <c r="A152" s="4">
        <v>14</v>
      </c>
      <c r="B152" s="40" t="s">
        <v>59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4" t="s">
        <v>39</v>
      </c>
      <c r="O152" s="13"/>
      <c r="P152" s="14" t="s">
        <v>271</v>
      </c>
      <c r="Q152" s="41">
        <v>0.55</v>
      </c>
      <c r="R152" s="13" t="s">
        <v>107</v>
      </c>
      <c r="S152" s="20">
        <v>1</v>
      </c>
      <c r="T152" s="41">
        <v>0.55</v>
      </c>
      <c r="U152" s="41" t="s">
        <v>272</v>
      </c>
      <c r="V152" s="41" t="s">
        <v>273</v>
      </c>
      <c r="W152" s="40" t="s">
        <v>59</v>
      </c>
    </row>
    <row r="153" spans="1:23" s="19" customFormat="1" ht="52.5" customHeight="1">
      <c r="A153" s="4">
        <v>15</v>
      </c>
      <c r="B153" s="47" t="s">
        <v>59</v>
      </c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6" t="s">
        <v>39</v>
      </c>
      <c r="O153" s="43"/>
      <c r="P153" s="48" t="s">
        <v>271</v>
      </c>
      <c r="Q153" s="49">
        <v>1.18</v>
      </c>
      <c r="R153" s="43" t="s">
        <v>107</v>
      </c>
      <c r="S153" s="44">
        <v>1</v>
      </c>
      <c r="T153" s="49">
        <v>1.18</v>
      </c>
      <c r="U153" s="49" t="s">
        <v>272</v>
      </c>
      <c r="V153" s="49" t="s">
        <v>274</v>
      </c>
      <c r="W153" s="47" t="s">
        <v>59</v>
      </c>
    </row>
    <row r="154" spans="1:23" s="19" customFormat="1" ht="52.5" customHeight="1">
      <c r="A154" s="4">
        <v>16</v>
      </c>
      <c r="B154" s="45" t="s">
        <v>60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4" t="s">
        <v>39</v>
      </c>
      <c r="O154" s="13"/>
      <c r="P154" s="14" t="s">
        <v>275</v>
      </c>
      <c r="Q154" s="50">
        <v>3.02</v>
      </c>
      <c r="R154" s="13" t="s">
        <v>107</v>
      </c>
      <c r="S154" s="20">
        <v>1</v>
      </c>
      <c r="T154" s="50">
        <v>3.02</v>
      </c>
      <c r="U154" s="50" t="s">
        <v>276</v>
      </c>
      <c r="V154" s="50" t="s">
        <v>277</v>
      </c>
      <c r="W154" s="45" t="s">
        <v>60</v>
      </c>
    </row>
    <row r="155" spans="1:23" s="19" customFormat="1" ht="52.5" customHeight="1">
      <c r="A155" s="4">
        <v>17</v>
      </c>
      <c r="B155" s="45" t="s">
        <v>61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4" t="s">
        <v>39</v>
      </c>
      <c r="O155" s="13"/>
      <c r="P155" s="14" t="s">
        <v>282</v>
      </c>
      <c r="Q155" s="50">
        <v>0.14</v>
      </c>
      <c r="R155" s="13" t="s">
        <v>107</v>
      </c>
      <c r="S155" s="20">
        <v>1</v>
      </c>
      <c r="T155" s="50">
        <v>0.14</v>
      </c>
      <c r="U155" s="50" t="s">
        <v>283</v>
      </c>
      <c r="V155" s="50" t="s">
        <v>284</v>
      </c>
      <c r="W155" s="45" t="s">
        <v>61</v>
      </c>
    </row>
    <row r="156" spans="1:23" s="19" customFormat="1" ht="52.5" customHeight="1">
      <c r="A156" s="4">
        <v>18</v>
      </c>
      <c r="B156" s="45" t="s">
        <v>281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4" t="s">
        <v>39</v>
      </c>
      <c r="O156" s="13"/>
      <c r="P156" s="14" t="s">
        <v>271</v>
      </c>
      <c r="Q156" s="50">
        <v>0.81</v>
      </c>
      <c r="R156" s="13" t="s">
        <v>107</v>
      </c>
      <c r="S156" s="20">
        <v>1</v>
      </c>
      <c r="T156" s="50">
        <v>0.81</v>
      </c>
      <c r="U156" s="50" t="s">
        <v>272</v>
      </c>
      <c r="V156" s="50" t="s">
        <v>285</v>
      </c>
      <c r="W156" s="45" t="s">
        <v>281</v>
      </c>
    </row>
    <row r="157" spans="1:23" s="19" customFormat="1" ht="52.5" customHeight="1">
      <c r="A157" s="4">
        <v>19</v>
      </c>
      <c r="B157" s="40" t="s">
        <v>62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4" t="s">
        <v>39</v>
      </c>
      <c r="O157" s="13"/>
      <c r="P157" s="14" t="s">
        <v>311</v>
      </c>
      <c r="Q157" s="41">
        <f>2651.16/1000</f>
        <v>2.65116</v>
      </c>
      <c r="R157" s="13" t="s">
        <v>107</v>
      </c>
      <c r="S157" s="20">
        <v>1</v>
      </c>
      <c r="T157" s="41">
        <f>2651.16/1000</f>
        <v>2.65116</v>
      </c>
      <c r="U157" s="53" t="s">
        <v>294</v>
      </c>
      <c r="V157" s="41" t="s">
        <v>301</v>
      </c>
      <c r="W157" s="40" t="s">
        <v>62</v>
      </c>
    </row>
    <row r="158" spans="1:23" s="19" customFormat="1" ht="52.5" customHeight="1">
      <c r="A158" s="4">
        <v>20</v>
      </c>
      <c r="B158" s="40" t="s">
        <v>288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4" t="s">
        <v>39</v>
      </c>
      <c r="O158" s="13"/>
      <c r="P158" s="14" t="s">
        <v>311</v>
      </c>
      <c r="Q158" s="41">
        <v>0.81</v>
      </c>
      <c r="R158" s="13" t="s">
        <v>107</v>
      </c>
      <c r="S158" s="20">
        <v>1</v>
      </c>
      <c r="T158" s="41">
        <v>0.81</v>
      </c>
      <c r="U158" s="53" t="s">
        <v>294</v>
      </c>
      <c r="V158" s="41" t="s">
        <v>302</v>
      </c>
      <c r="W158" s="40" t="s">
        <v>288</v>
      </c>
    </row>
    <row r="159" spans="1:23" s="19" customFormat="1" ht="52.5" customHeight="1">
      <c r="A159" s="4">
        <v>21</v>
      </c>
      <c r="B159" s="40" t="s">
        <v>62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4" t="s">
        <v>39</v>
      </c>
      <c r="O159" s="13"/>
      <c r="P159" s="14" t="s">
        <v>311</v>
      </c>
      <c r="Q159" s="41">
        <v>0.41</v>
      </c>
      <c r="R159" s="13" t="s">
        <v>107</v>
      </c>
      <c r="S159" s="20">
        <v>1</v>
      </c>
      <c r="T159" s="41">
        <v>0.41</v>
      </c>
      <c r="U159" s="53" t="s">
        <v>294</v>
      </c>
      <c r="V159" s="41" t="s">
        <v>303</v>
      </c>
      <c r="W159" s="40" t="s">
        <v>62</v>
      </c>
    </row>
    <row r="160" spans="1:23" s="19" customFormat="1" ht="52.5" customHeight="1">
      <c r="A160" s="4">
        <v>22</v>
      </c>
      <c r="B160" s="40" t="s">
        <v>288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4" t="s">
        <v>39</v>
      </c>
      <c r="O160" s="13"/>
      <c r="P160" s="14" t="s">
        <v>312</v>
      </c>
      <c r="Q160" s="41">
        <v>0.06</v>
      </c>
      <c r="R160" s="13" t="s">
        <v>107</v>
      </c>
      <c r="S160" s="20">
        <v>1</v>
      </c>
      <c r="T160" s="41">
        <v>0.06</v>
      </c>
      <c r="U160" s="53" t="s">
        <v>295</v>
      </c>
      <c r="V160" s="41" t="s">
        <v>304</v>
      </c>
      <c r="W160" s="40" t="s">
        <v>288</v>
      </c>
    </row>
    <row r="161" spans="1:23" s="19" customFormat="1" ht="52.5" customHeight="1">
      <c r="A161" s="4">
        <v>23</v>
      </c>
      <c r="B161" s="40" t="s">
        <v>288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4" t="s">
        <v>39</v>
      </c>
      <c r="O161" s="13"/>
      <c r="P161" s="14" t="s">
        <v>312</v>
      </c>
      <c r="Q161" s="41">
        <v>0.08</v>
      </c>
      <c r="R161" s="13" t="s">
        <v>107</v>
      </c>
      <c r="S161" s="20">
        <v>1</v>
      </c>
      <c r="T161" s="41">
        <v>0.08</v>
      </c>
      <c r="U161" s="53" t="s">
        <v>295</v>
      </c>
      <c r="V161" s="41" t="s">
        <v>304</v>
      </c>
      <c r="W161" s="40" t="s">
        <v>288</v>
      </c>
    </row>
    <row r="162" spans="1:23" s="19" customFormat="1" ht="52.5" customHeight="1">
      <c r="A162" s="4">
        <v>24</v>
      </c>
      <c r="B162" s="40" t="s">
        <v>288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4" t="s">
        <v>39</v>
      </c>
      <c r="O162" s="13"/>
      <c r="P162" s="14" t="s">
        <v>312</v>
      </c>
      <c r="Q162" s="41">
        <v>19.69</v>
      </c>
      <c r="R162" s="13" t="s">
        <v>107</v>
      </c>
      <c r="S162" s="20">
        <v>1</v>
      </c>
      <c r="T162" s="41">
        <v>19.69</v>
      </c>
      <c r="U162" s="53" t="s">
        <v>295</v>
      </c>
      <c r="V162" s="41" t="s">
        <v>304</v>
      </c>
      <c r="W162" s="40" t="s">
        <v>288</v>
      </c>
    </row>
    <row r="163" spans="1:23" s="19" customFormat="1" ht="52.5" customHeight="1">
      <c r="A163" s="4">
        <v>25</v>
      </c>
      <c r="B163" s="40" t="s">
        <v>62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4" t="s">
        <v>39</v>
      </c>
      <c r="O163" s="13"/>
      <c r="P163" s="14" t="s">
        <v>312</v>
      </c>
      <c r="Q163" s="41">
        <v>0.2</v>
      </c>
      <c r="R163" s="13" t="s">
        <v>107</v>
      </c>
      <c r="S163" s="20">
        <v>1</v>
      </c>
      <c r="T163" s="41">
        <v>0.2</v>
      </c>
      <c r="U163" s="53" t="s">
        <v>295</v>
      </c>
      <c r="V163" s="41" t="s">
        <v>305</v>
      </c>
      <c r="W163" s="40" t="s">
        <v>62</v>
      </c>
    </row>
    <row r="164" spans="1:23" s="19" customFormat="1" ht="52.5" customHeight="1">
      <c r="A164" s="4">
        <v>26</v>
      </c>
      <c r="B164" s="40" t="s">
        <v>62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4" t="s">
        <v>39</v>
      </c>
      <c r="O164" s="13"/>
      <c r="P164" s="14" t="s">
        <v>312</v>
      </c>
      <c r="Q164" s="41">
        <v>0.26</v>
      </c>
      <c r="R164" s="13" t="s">
        <v>107</v>
      </c>
      <c r="S164" s="20">
        <v>1</v>
      </c>
      <c r="T164" s="41">
        <v>0.26</v>
      </c>
      <c r="U164" s="53" t="s">
        <v>295</v>
      </c>
      <c r="V164" s="41" t="s">
        <v>305</v>
      </c>
      <c r="W164" s="40" t="s">
        <v>62</v>
      </c>
    </row>
    <row r="165" spans="1:23" s="19" customFormat="1" ht="52.5" customHeight="1">
      <c r="A165" s="4">
        <v>27</v>
      </c>
      <c r="B165" s="40" t="s">
        <v>288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4" t="s">
        <v>39</v>
      </c>
      <c r="O165" s="13"/>
      <c r="P165" s="14" t="s">
        <v>312</v>
      </c>
      <c r="Q165" s="41">
        <v>180.4</v>
      </c>
      <c r="R165" s="13" t="s">
        <v>107</v>
      </c>
      <c r="S165" s="20">
        <v>1</v>
      </c>
      <c r="T165" s="41">
        <v>180.4</v>
      </c>
      <c r="U165" s="53" t="s">
        <v>295</v>
      </c>
      <c r="V165" s="41" t="s">
        <v>305</v>
      </c>
      <c r="W165" s="40" t="s">
        <v>288</v>
      </c>
    </row>
    <row r="166" spans="1:23" s="19" customFormat="1" ht="52.5" customHeight="1">
      <c r="A166" s="4">
        <v>28</v>
      </c>
      <c r="B166" s="40" t="s">
        <v>289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4" t="s">
        <v>39</v>
      </c>
      <c r="O166" s="13"/>
      <c r="P166" s="14" t="s">
        <v>312</v>
      </c>
      <c r="Q166" s="41">
        <v>29.41</v>
      </c>
      <c r="R166" s="13" t="s">
        <v>107</v>
      </c>
      <c r="S166" s="20">
        <v>1</v>
      </c>
      <c r="T166" s="41">
        <v>29.41</v>
      </c>
      <c r="U166" s="53" t="s">
        <v>295</v>
      </c>
      <c r="V166" s="41" t="s">
        <v>306</v>
      </c>
      <c r="W166" s="40" t="s">
        <v>289</v>
      </c>
    </row>
    <row r="167" spans="1:23" s="19" customFormat="1" ht="52.5" customHeight="1">
      <c r="A167" s="4">
        <v>29</v>
      </c>
      <c r="B167" s="40" t="s">
        <v>290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4" t="s">
        <v>39</v>
      </c>
      <c r="O167" s="13"/>
      <c r="P167" s="14" t="s">
        <v>313</v>
      </c>
      <c r="Q167" s="41">
        <v>1.65</v>
      </c>
      <c r="R167" s="13" t="s">
        <v>107</v>
      </c>
      <c r="S167" s="20">
        <v>1</v>
      </c>
      <c r="T167" s="41">
        <v>1.65</v>
      </c>
      <c r="U167" s="53" t="s">
        <v>296</v>
      </c>
      <c r="V167" s="41" t="s">
        <v>307</v>
      </c>
      <c r="W167" s="40" t="s">
        <v>290</v>
      </c>
    </row>
    <row r="168" spans="1:23" s="19" customFormat="1" ht="52.5" customHeight="1">
      <c r="A168" s="4">
        <v>30</v>
      </c>
      <c r="B168" s="40" t="s">
        <v>65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4" t="s">
        <v>39</v>
      </c>
      <c r="O168" s="13"/>
      <c r="P168" s="14" t="s">
        <v>312</v>
      </c>
      <c r="Q168" s="41">
        <v>51.66</v>
      </c>
      <c r="R168" s="13" t="s">
        <v>107</v>
      </c>
      <c r="S168" s="20">
        <v>1</v>
      </c>
      <c r="T168" s="41">
        <v>51.66</v>
      </c>
      <c r="U168" s="53" t="s">
        <v>297</v>
      </c>
      <c r="V168" s="41" t="s">
        <v>308</v>
      </c>
      <c r="W168" s="40" t="s">
        <v>65</v>
      </c>
    </row>
    <row r="169" spans="1:23" s="19" customFormat="1" ht="52.5" customHeight="1">
      <c r="A169" s="4">
        <v>31</v>
      </c>
      <c r="B169" s="40" t="s">
        <v>67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4" t="s">
        <v>39</v>
      </c>
      <c r="O169" s="13"/>
      <c r="P169" s="14" t="s">
        <v>314</v>
      </c>
      <c r="Q169" s="41">
        <v>0.03</v>
      </c>
      <c r="R169" s="13" t="s">
        <v>107</v>
      </c>
      <c r="S169" s="20">
        <v>1</v>
      </c>
      <c r="T169" s="41">
        <v>0.03</v>
      </c>
      <c r="U169" s="53" t="s">
        <v>196</v>
      </c>
      <c r="V169" s="41" t="s">
        <v>280</v>
      </c>
      <c r="W169" s="40" t="s">
        <v>67</v>
      </c>
    </row>
    <row r="170" spans="1:23" s="19" customFormat="1" ht="52.5" customHeight="1">
      <c r="A170" s="4">
        <v>32</v>
      </c>
      <c r="B170" s="40" t="s">
        <v>291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4" t="s">
        <v>39</v>
      </c>
      <c r="O170" s="13"/>
      <c r="P170" s="14" t="s">
        <v>314</v>
      </c>
      <c r="Q170" s="41">
        <v>0.03</v>
      </c>
      <c r="R170" s="13" t="s">
        <v>107</v>
      </c>
      <c r="S170" s="20">
        <v>1</v>
      </c>
      <c r="T170" s="41">
        <v>0.03</v>
      </c>
      <c r="U170" s="53" t="s">
        <v>196</v>
      </c>
      <c r="V170" s="41" t="s">
        <v>280</v>
      </c>
      <c r="W170" s="40" t="s">
        <v>291</v>
      </c>
    </row>
    <row r="171" spans="1:23" s="19" customFormat="1" ht="52.5" customHeight="1">
      <c r="A171" s="4">
        <v>33</v>
      </c>
      <c r="B171" s="40" t="s">
        <v>291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4" t="s">
        <v>39</v>
      </c>
      <c r="O171" s="13"/>
      <c r="P171" s="14" t="s">
        <v>314</v>
      </c>
      <c r="Q171" s="41">
        <v>0.04</v>
      </c>
      <c r="R171" s="13" t="s">
        <v>107</v>
      </c>
      <c r="S171" s="20">
        <v>1</v>
      </c>
      <c r="T171" s="41">
        <v>0.04</v>
      </c>
      <c r="U171" s="53" t="s">
        <v>196</v>
      </c>
      <c r="V171" s="41" t="s">
        <v>280</v>
      </c>
      <c r="W171" s="40" t="s">
        <v>291</v>
      </c>
    </row>
    <row r="172" spans="1:23" s="19" customFormat="1" ht="52.5" customHeight="1">
      <c r="A172" s="4">
        <v>34</v>
      </c>
      <c r="B172" s="40" t="s">
        <v>291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4" t="s">
        <v>39</v>
      </c>
      <c r="O172" s="13"/>
      <c r="P172" s="14" t="s">
        <v>314</v>
      </c>
      <c r="Q172" s="41">
        <v>0.01</v>
      </c>
      <c r="R172" s="13" t="s">
        <v>107</v>
      </c>
      <c r="S172" s="20">
        <v>1</v>
      </c>
      <c r="T172" s="41">
        <v>0.01</v>
      </c>
      <c r="U172" s="53" t="s">
        <v>196</v>
      </c>
      <c r="V172" s="41" t="s">
        <v>280</v>
      </c>
      <c r="W172" s="40" t="s">
        <v>291</v>
      </c>
    </row>
    <row r="173" spans="1:23" s="19" customFormat="1" ht="52.5" customHeight="1">
      <c r="A173" s="4">
        <v>35</v>
      </c>
      <c r="B173" s="40" t="s">
        <v>291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4" t="s">
        <v>39</v>
      </c>
      <c r="O173" s="13"/>
      <c r="P173" s="14" t="s">
        <v>314</v>
      </c>
      <c r="Q173" s="41">
        <v>0.01</v>
      </c>
      <c r="R173" s="13" t="s">
        <v>107</v>
      </c>
      <c r="S173" s="20">
        <v>1</v>
      </c>
      <c r="T173" s="41">
        <v>0.01</v>
      </c>
      <c r="U173" s="53" t="s">
        <v>196</v>
      </c>
      <c r="V173" s="41" t="s">
        <v>280</v>
      </c>
      <c r="W173" s="40" t="s">
        <v>291</v>
      </c>
    </row>
    <row r="174" spans="1:23" s="19" customFormat="1" ht="52.5" customHeight="1">
      <c r="A174" s="4">
        <v>36</v>
      </c>
      <c r="B174" s="40" t="s">
        <v>291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4" t="s">
        <v>39</v>
      </c>
      <c r="O174" s="13"/>
      <c r="P174" s="14" t="s">
        <v>314</v>
      </c>
      <c r="Q174" s="41">
        <v>0.03</v>
      </c>
      <c r="R174" s="13" t="s">
        <v>107</v>
      </c>
      <c r="S174" s="20">
        <v>1</v>
      </c>
      <c r="T174" s="41">
        <v>0.03</v>
      </c>
      <c r="U174" s="53" t="s">
        <v>196</v>
      </c>
      <c r="V174" s="41" t="s">
        <v>280</v>
      </c>
      <c r="W174" s="40" t="s">
        <v>291</v>
      </c>
    </row>
    <row r="175" spans="1:23" s="19" customFormat="1" ht="52.5" customHeight="1">
      <c r="A175" s="4">
        <v>37</v>
      </c>
      <c r="B175" s="40" t="s">
        <v>67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4" t="s">
        <v>39</v>
      </c>
      <c r="O175" s="13"/>
      <c r="P175" s="14" t="s">
        <v>314</v>
      </c>
      <c r="Q175" s="41">
        <v>0.06</v>
      </c>
      <c r="R175" s="13" t="s">
        <v>107</v>
      </c>
      <c r="S175" s="20">
        <v>1</v>
      </c>
      <c r="T175" s="41">
        <v>0.06</v>
      </c>
      <c r="U175" s="53" t="s">
        <v>196</v>
      </c>
      <c r="V175" s="41" t="s">
        <v>280</v>
      </c>
      <c r="W175" s="40" t="s">
        <v>67</v>
      </c>
    </row>
    <row r="176" spans="1:23" s="19" customFormat="1" ht="52.5" customHeight="1">
      <c r="A176" s="4">
        <v>38</v>
      </c>
      <c r="B176" s="40" t="s">
        <v>67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4" t="s">
        <v>39</v>
      </c>
      <c r="O176" s="13"/>
      <c r="P176" s="14" t="s">
        <v>314</v>
      </c>
      <c r="Q176" s="41">
        <v>0.04</v>
      </c>
      <c r="R176" s="13" t="s">
        <v>107</v>
      </c>
      <c r="S176" s="20">
        <v>1</v>
      </c>
      <c r="T176" s="41">
        <v>0.04</v>
      </c>
      <c r="U176" s="53" t="s">
        <v>196</v>
      </c>
      <c r="V176" s="41" t="s">
        <v>280</v>
      </c>
      <c r="W176" s="40" t="s">
        <v>67</v>
      </c>
    </row>
    <row r="177" spans="1:23" s="19" customFormat="1" ht="52.5" customHeight="1">
      <c r="A177" s="4">
        <v>39</v>
      </c>
      <c r="B177" s="40" t="s">
        <v>67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4" t="s">
        <v>39</v>
      </c>
      <c r="O177" s="13"/>
      <c r="P177" s="14" t="s">
        <v>315</v>
      </c>
      <c r="Q177" s="41">
        <v>1.38</v>
      </c>
      <c r="R177" s="13" t="s">
        <v>107</v>
      </c>
      <c r="S177" s="20">
        <v>1</v>
      </c>
      <c r="T177" s="41">
        <v>1.38</v>
      </c>
      <c r="U177" s="53" t="s">
        <v>298</v>
      </c>
      <c r="V177" s="41" t="s">
        <v>309</v>
      </c>
      <c r="W177" s="40" t="s">
        <v>67</v>
      </c>
    </row>
    <row r="178" spans="1:23" s="19" customFormat="1" ht="52.5" customHeight="1">
      <c r="A178" s="4">
        <v>40</v>
      </c>
      <c r="B178" s="40" t="s">
        <v>292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4" t="s">
        <v>39</v>
      </c>
      <c r="O178" s="13"/>
      <c r="P178" s="14" t="s">
        <v>271</v>
      </c>
      <c r="Q178" s="41">
        <v>0.67</v>
      </c>
      <c r="R178" s="13" t="s">
        <v>107</v>
      </c>
      <c r="S178" s="20">
        <v>1</v>
      </c>
      <c r="T178" s="41">
        <v>0.67</v>
      </c>
      <c r="U178" s="53" t="s">
        <v>272</v>
      </c>
      <c r="V178" s="41" t="s">
        <v>310</v>
      </c>
      <c r="W178" s="40" t="s">
        <v>292</v>
      </c>
    </row>
    <row r="179" spans="1:23" s="19" customFormat="1" ht="52.5" customHeight="1">
      <c r="A179" s="4">
        <v>41</v>
      </c>
      <c r="B179" s="40" t="s">
        <v>70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4" t="s">
        <v>39</v>
      </c>
      <c r="O179" s="13"/>
      <c r="P179" s="14" t="s">
        <v>314</v>
      </c>
      <c r="Q179" s="41">
        <v>3.26</v>
      </c>
      <c r="R179" s="13" t="s">
        <v>107</v>
      </c>
      <c r="S179" s="20">
        <v>1</v>
      </c>
      <c r="T179" s="41">
        <v>3.26</v>
      </c>
      <c r="U179" s="53" t="s">
        <v>299</v>
      </c>
      <c r="V179" s="41" t="s">
        <v>280</v>
      </c>
      <c r="W179" s="40" t="s">
        <v>70</v>
      </c>
    </row>
    <row r="180" spans="1:23" s="19" customFormat="1" ht="52.5" customHeight="1">
      <c r="A180" s="4">
        <v>42</v>
      </c>
      <c r="B180" s="40" t="s">
        <v>293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4" t="s">
        <v>39</v>
      </c>
      <c r="O180" s="13"/>
      <c r="P180" s="14" t="s">
        <v>316</v>
      </c>
      <c r="Q180" s="52">
        <v>3.65</v>
      </c>
      <c r="R180" s="13" t="s">
        <v>107</v>
      </c>
      <c r="S180" s="20">
        <v>1</v>
      </c>
      <c r="T180" s="52">
        <v>3.65</v>
      </c>
      <c r="U180" s="53" t="s">
        <v>300</v>
      </c>
      <c r="V180" s="41" t="s">
        <v>280</v>
      </c>
      <c r="W180" s="40" t="s">
        <v>293</v>
      </c>
    </row>
    <row r="181" spans="1:23" ht="75.75" customHeight="1">
      <c r="A181" s="5" t="s">
        <v>51</v>
      </c>
      <c r="B181" s="5" t="s">
        <v>53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7"/>
      <c r="O181" s="6"/>
      <c r="P181" s="6"/>
      <c r="Q181" s="6"/>
      <c r="R181" s="6"/>
      <c r="S181" s="6"/>
      <c r="T181" s="6"/>
      <c r="U181" s="6"/>
      <c r="V181" s="6"/>
      <c r="W181" s="5"/>
    </row>
    <row r="182" spans="1:23" s="18" customFormat="1" ht="75.75" customHeight="1">
      <c r="A182" s="4">
        <v>1</v>
      </c>
      <c r="B182" s="14" t="s">
        <v>71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4" t="s">
        <v>39</v>
      </c>
      <c r="O182" s="13"/>
      <c r="P182" s="14" t="s">
        <v>213</v>
      </c>
      <c r="Q182" s="29">
        <v>6613.67</v>
      </c>
      <c r="R182" s="13" t="s">
        <v>107</v>
      </c>
      <c r="S182" s="20">
        <v>1</v>
      </c>
      <c r="T182" s="29">
        <v>6613.67</v>
      </c>
      <c r="U182" s="14" t="s">
        <v>214</v>
      </c>
      <c r="V182" s="57" t="s">
        <v>215</v>
      </c>
      <c r="W182" s="4" t="s">
        <v>216</v>
      </c>
    </row>
    <row r="183" s="19" customFormat="1" ht="75.75" customHeight="1"/>
    <row r="184" spans="1:23" ht="15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ht="27.75" customHeight="1">
      <c r="A185" s="8"/>
      <c r="B185" s="91" t="s">
        <v>56</v>
      </c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72" t="s">
        <v>57</v>
      </c>
      <c r="Q185" s="72"/>
      <c r="R185" s="72"/>
      <c r="S185" s="72"/>
      <c r="T185" s="8"/>
      <c r="U185" s="8"/>
      <c r="V185" s="8"/>
      <c r="W185" s="8"/>
    </row>
    <row r="186" spans="1:23" ht="30" customHeight="1">
      <c r="A186" s="8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90" t="s">
        <v>55</v>
      </c>
      <c r="M186" s="90"/>
      <c r="N186" s="90"/>
      <c r="O186" s="90"/>
      <c r="P186" s="72"/>
      <c r="Q186" s="72"/>
      <c r="R186" s="72"/>
      <c r="S186" s="72"/>
      <c r="T186" s="8"/>
      <c r="U186" s="8"/>
      <c r="V186" s="8"/>
      <c r="W186" s="8"/>
    </row>
    <row r="187" spans="1:23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</sheetData>
  <sheetProtection/>
  <mergeCells count="28">
    <mergeCell ref="L186:O186"/>
    <mergeCell ref="B6:B10"/>
    <mergeCell ref="M185:O185"/>
    <mergeCell ref="K9:L9"/>
    <mergeCell ref="C7:M7"/>
    <mergeCell ref="C8:L8"/>
    <mergeCell ref="M8:M10"/>
    <mergeCell ref="N7:O8"/>
    <mergeCell ref="B185:L185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V11:W11"/>
    <mergeCell ref="V6:W10"/>
    <mergeCell ref="C6:O6"/>
    <mergeCell ref="C9:E9"/>
    <mergeCell ref="I9:J9"/>
    <mergeCell ref="O9:O10"/>
    <mergeCell ref="F9:H9"/>
    <mergeCell ref="N9:N10"/>
    <mergeCell ref="R6:R10"/>
  </mergeCells>
  <hyperlinks>
    <hyperlink ref="V57" r:id="rId1" display="https://zakupki.gov.ru/223/contract/public/contract/view/general-information.html?style44=false&amp;id=9194950&amp;backUrl=605e16b0-2d3e-4d57-b825-a42e180823db"/>
    <hyperlink ref="V89" r:id="rId2" display="https://zakupki.gov.ru/223/contract/public/contract/view/general-information.html?style44=false&amp;id=9314723&amp;backUrl=62ca841f-d61b-4a6c-bd4b-f947b50ceec7"/>
    <hyperlink ref="V91" r:id="rId3" display="https://zakupki.gov.ru/223/contract/public/contract/view/general-information.html?style44=false&amp;id=9275680&amp;backUrl=92228275-09ea-494f-b079-68f381c9c787"/>
    <hyperlink ref="V92" r:id="rId4" display="https://zakupki.gov.ru/223/contract/public/contract/view/general-information.html?style44=false&amp;id=9276082&amp;backUrl=92228275-09ea-494f-b079-68f381c9c787"/>
    <hyperlink ref="V93" r:id="rId5" display="https://zakupki.gov.ru/223/contract/public/contract/view/general-information.html?style44=false&amp;id=9276189&amp;backUrl=92228275-09ea-494f-b079-68f381c9c787"/>
    <hyperlink ref="V94" r:id="rId6" display="https://zakupki.gov.ru/223/contract/public/contract/view/general-information.html?style44=false&amp;id=9220505&amp;backUrl=31a6207d-f984-4764-bd9a-372dc104e3ab"/>
    <hyperlink ref="V97" r:id="rId7" display="https://zakupki.gov.ru/223/contract/public/contract/view/general-information.html?style44=false&amp;id=9274990&amp;backUrl=92228275-09ea-494f-b079-68f381c9c787"/>
    <hyperlink ref="V107" r:id="rId8" display="https://zakupki.gov.ru/223/contract/public/contract/view/general-information.html?style44=false&amp;id=9275391&amp;backUrl=62ca841f-d61b-4a6c-bd4b-f947b50ceec7"/>
    <hyperlink ref="V108" r:id="rId9" display="https://zakupki.gov.ru/223/contract/public/contract/view/general-information.html?style44=false&amp;id=9268234&amp;backUrl=31a6207d-f984-4764-bd9a-372dc104e3ab"/>
    <hyperlink ref="V110" r:id="rId10" display="https://zakupki.gov.ru/223/contract/public/contract/view/general-information.html?style44=false&amp;id=9294248&amp;backUrl=92228275-09ea-494f-b079-68f381c9c787"/>
    <hyperlink ref="V111" r:id="rId11" display="https://zakupki.gov.ru/223/contract/public/contract/view/general-information.html?style44=false&amp;id=9294165&amp;backUrl=92228275-09ea-494f-b079-68f381c9c787"/>
    <hyperlink ref="V182" r:id="rId12" display="https://zakupki.gov.ru/223/contract/public/contract/view/general-information.html?style44=false&amp;id=9299136&amp;backUrl=62ca841f-d61b-4a6c-bd4b-f947b50ceec7"/>
  </hyperlink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0" r:id="rId13"/>
  <rowBreaks count="2" manualBreakCount="2">
    <brk id="36" max="22" man="1"/>
    <brk id="13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2020-07-09T09:42:07Z</cp:lastPrinted>
  <dcterms:created xsi:type="dcterms:W3CDTF">2019-02-28T04:17:38Z</dcterms:created>
  <dcterms:modified xsi:type="dcterms:W3CDTF">2020-07-10T04:50:35Z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